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ianificazione Turn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Statistiche Giornaliere" sheetId="3" state="visible" r:id="rId3"/>
    <sheet xmlns:r="http://schemas.openxmlformats.org/officeDocument/2006/relationships" name="Legenda e 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'Pianificazione Turni'!1:3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0.0&quot;%&quot;"/>
  </numFmts>
  <fonts count="23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i val="1"/>
      <color rgb="00FFFFFF"/>
      <sz val="9"/>
    </font>
    <font>
      <name val="Calibri"/>
      <b val="1"/>
      <color rgb="00FFFFFF"/>
      <sz val="11"/>
    </font>
    <font>
      <name val="Calibri"/>
      <b val="1"/>
      <color rgb="00DC2626"/>
      <sz val="9"/>
    </font>
    <font>
      <name val="Calibri"/>
      <b val="1"/>
      <sz val="10"/>
    </font>
    <font>
      <name val="Calibri"/>
      <sz val="9"/>
    </font>
    <font>
      <name val="Calibri"/>
      <b val="1"/>
      <color rgb="00374151"/>
      <sz val="9"/>
    </font>
    <font>
      <name val="Calibri"/>
      <b val="1"/>
      <color rgb="001E3A5F"/>
      <sz val="9"/>
    </font>
    <font>
      <name val="Calibri"/>
      <b val="1"/>
      <color rgb="0022C55E"/>
      <sz val="10"/>
    </font>
    <font>
      <name val="Calibri"/>
      <b val="1"/>
      <color rgb="00EAB308"/>
      <sz val="10"/>
    </font>
    <font>
      <name val="Calibri"/>
      <b val="1"/>
      <color rgb="00FFFFFF"/>
      <sz val="9"/>
    </font>
    <font>
      <name val="Calibri"/>
      <b val="1"/>
      <color rgb="001E40AF"/>
      <sz val="10"/>
    </font>
    <font>
      <name val="Calibri"/>
      <b val="1"/>
      <color rgb="00854D0E"/>
      <sz val="10"/>
    </font>
    <font>
      <name val="Calibri"/>
      <b val="1"/>
      <color rgb="005B21B6"/>
      <sz val="10"/>
    </font>
    <font>
      <name val="Calibri"/>
      <b val="1"/>
      <color rgb="00166534"/>
      <sz val="10"/>
    </font>
    <font>
      <name val="Calibri"/>
      <b val="1"/>
      <color rgb="009F1239"/>
      <sz val="10"/>
    </font>
    <font>
      <name val="Calibri"/>
      <b val="1"/>
      <color rgb="000F766E"/>
      <sz val="11"/>
    </font>
    <font>
      <name val="Calibri"/>
      <b val="1"/>
      <color rgb="00DC2626"/>
      <sz val="10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0F766E"/>
      <sz val="10"/>
    </font>
    <font>
      <name val="Calibri"/>
      <b val="1"/>
      <sz val="12"/>
    </font>
  </fonts>
  <fills count="16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EE2E2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DBEAFE"/>
      </patternFill>
    </fill>
    <fill>
      <patternFill patternType="solid">
        <fgColor rgb="00EDE9FE"/>
      </patternFill>
    </fill>
    <fill>
      <patternFill patternType="solid">
        <fgColor rgb="00CCFBF1"/>
      </patternFill>
    </fill>
    <fill>
      <patternFill patternType="solid">
        <fgColor rgb="00FFFFFF"/>
      </patternFill>
    </fill>
    <fill>
      <patternFill patternType="solid">
        <fgColor rgb="00FFE4E6"/>
      </patternFill>
    </fill>
    <fill>
      <patternFill patternType="solid">
        <fgColor rgb="00EAB308"/>
      </patternFill>
    </fill>
    <fill>
      <patternFill patternType="solid">
        <fgColor rgb="0022C55E"/>
      </patternFill>
    </fill>
    <fill>
      <patternFill patternType="solid">
        <fgColor rgb="00FFFBEB"/>
      </patternFill>
    </fill>
  </fills>
  <borders count="3">
    <border>
      <left/>
      <right/>
      <top/>
      <bottom/>
      <diagonal/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 style="thin">
        <color rgb="00B2DFDB"/>
      </left>
      <right style="thin">
        <color rgb="00B2DFDB"/>
      </right>
      <top style="thin">
        <color rgb="00B2DFDB"/>
      </top>
      <bottom style="thin">
        <color rgb="00B2DFDB"/>
      </bottom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2" borderId="2" applyAlignment="1" pivotButton="0" quotePrefix="0" xfId="0">
      <alignment horizontal="center" vertical="center" wrapText="1"/>
    </xf>
    <xf numFmtId="0" fontId="4" fillId="4" borderId="2" applyAlignment="1" pivotButton="0" quotePrefix="0" xfId="0">
      <alignment horizontal="center" vertical="center" wrapText="1"/>
    </xf>
    <xf numFmtId="0" fontId="3" fillId="3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center" vertical="center" wrapText="1"/>
    </xf>
    <xf numFmtId="0" fontId="5" fillId="5" borderId="2" applyAlignment="1" pivotButton="0" quotePrefix="0" xfId="0">
      <alignment horizontal="left" vertical="center"/>
    </xf>
    <xf numFmtId="0" fontId="6" fillId="5" borderId="2" applyAlignment="1" pivotButton="0" quotePrefix="0" xfId="0">
      <alignment horizontal="center" vertical="center" wrapText="1"/>
    </xf>
    <xf numFmtId="0" fontId="7" fillId="6" borderId="2" applyAlignment="1" pivotButton="0" quotePrefix="0" xfId="0">
      <alignment horizontal="center" vertical="center" wrapText="1"/>
    </xf>
    <xf numFmtId="0" fontId="8" fillId="7" borderId="2" applyAlignment="1" pivotButton="0" quotePrefix="0" xfId="0">
      <alignment horizontal="center" vertical="center" wrapText="1"/>
    </xf>
    <xf numFmtId="0" fontId="8" fillId="8" borderId="2" applyAlignment="1" pivotButton="0" quotePrefix="0" xfId="0">
      <alignment horizontal="center" vertical="center" wrapText="1"/>
    </xf>
    <xf numFmtId="0" fontId="8" fillId="9" borderId="2" applyAlignment="1" pivotButton="0" quotePrefix="0" xfId="0">
      <alignment horizontal="center" vertical="center" wrapText="1"/>
    </xf>
    <xf numFmtId="0" fontId="5" fillId="10" borderId="2" applyAlignment="1" pivotButton="0" quotePrefix="0" xfId="0">
      <alignment horizontal="center" vertical="center" wrapText="1"/>
    </xf>
    <xf numFmtId="0" fontId="9" fillId="10" borderId="2" applyAlignment="1" pivotButton="0" quotePrefix="0" xfId="0">
      <alignment horizontal="center" vertical="center" wrapText="1"/>
    </xf>
    <xf numFmtId="0" fontId="5" fillId="11" borderId="2" applyAlignment="1" pivotButton="0" quotePrefix="0" xfId="0">
      <alignment horizontal="center" vertical="center" wrapText="1"/>
    </xf>
    <xf numFmtId="0" fontId="5" fillId="11" borderId="2" applyAlignment="1" pivotButton="0" quotePrefix="0" xfId="0">
      <alignment horizontal="left" vertical="center"/>
    </xf>
    <xf numFmtId="0" fontId="6" fillId="11" borderId="2" applyAlignment="1" pivotButton="0" quotePrefix="0" xfId="0">
      <alignment horizontal="center" vertical="center" wrapText="1"/>
    </xf>
    <xf numFmtId="0" fontId="8" fillId="12" borderId="2" applyAlignment="1" pivotButton="0" quotePrefix="0" xfId="0">
      <alignment horizontal="center" vertical="center" wrapText="1"/>
    </xf>
    <xf numFmtId="0" fontId="10" fillId="10" borderId="2" applyAlignment="1" pivotButton="0" quotePrefix="0" xfId="0">
      <alignment horizontal="center" vertical="center" wrapText="1"/>
    </xf>
    <xf numFmtId="0" fontId="11" fillId="3" borderId="2" applyAlignment="1" pivotButton="0" quotePrefix="0" xfId="0">
      <alignment horizontal="center" vertical="center" wrapText="1"/>
    </xf>
    <xf numFmtId="0" fontId="12" fillId="8" borderId="2" applyAlignment="1" pivotButton="0" quotePrefix="0" xfId="0">
      <alignment horizontal="center" vertical="center" wrapText="1"/>
    </xf>
    <xf numFmtId="0" fontId="13" fillId="7" borderId="2" applyAlignment="1" pivotButton="0" quotePrefix="0" xfId="0">
      <alignment horizontal="center" vertical="center" wrapText="1"/>
    </xf>
    <xf numFmtId="0" fontId="14" fillId="9" borderId="2" applyAlignment="1" pivotButton="0" quotePrefix="0" xfId="0">
      <alignment horizontal="center" vertical="center" wrapText="1"/>
    </xf>
    <xf numFmtId="0" fontId="15" fillId="6" borderId="2" applyAlignment="1" pivotButton="0" quotePrefix="0" xfId="0">
      <alignment horizontal="center" vertical="center" wrapText="1"/>
    </xf>
    <xf numFmtId="0" fontId="16" fillId="12" borderId="2" applyAlignment="1" pivotButton="0" quotePrefix="0" xfId="0">
      <alignment horizontal="center" vertical="center" wrapText="1"/>
    </xf>
    <xf numFmtId="164" fontId="10" fillId="10" borderId="2" applyAlignment="1" pivotButton="0" quotePrefix="0" xfId="0">
      <alignment horizontal="center" vertical="center" wrapText="1"/>
    </xf>
    <xf numFmtId="164" fontId="3" fillId="2" borderId="2" applyAlignment="1" pivotButton="0" quotePrefix="0" xfId="0">
      <alignment horizontal="center" vertical="center" wrapText="1"/>
    </xf>
    <xf numFmtId="0" fontId="17" fillId="10" borderId="2" applyAlignment="1" pivotButton="0" quotePrefix="0" xfId="0">
      <alignment horizontal="center" vertical="center" wrapText="1"/>
    </xf>
    <xf numFmtId="0" fontId="0" fillId="4" borderId="2" pivotButton="0" quotePrefix="0" xfId="0"/>
    <xf numFmtId="0" fontId="18" fillId="4" borderId="2" applyAlignment="1" pivotButton="0" quotePrefix="0" xfId="0">
      <alignment horizontal="center" vertical="center" wrapText="1"/>
    </xf>
    <xf numFmtId="0" fontId="19" fillId="4" borderId="2" applyAlignment="1" pivotButton="0" quotePrefix="0" xfId="0">
      <alignment horizontal="center" vertical="center" wrapText="1"/>
    </xf>
    <xf numFmtId="0" fontId="20" fillId="13" borderId="2" applyAlignment="1" pivotButton="0" quotePrefix="0" xfId="0">
      <alignment horizontal="center" vertical="center" wrapText="1"/>
    </xf>
    <xf numFmtId="164" fontId="18" fillId="4" borderId="2" applyAlignment="1" pivotButton="0" quotePrefix="0" xfId="0">
      <alignment horizontal="center" vertical="center" wrapText="1"/>
    </xf>
    <xf numFmtId="0" fontId="0" fillId="5" borderId="2" pivotButton="0" quotePrefix="0" xfId="0"/>
    <xf numFmtId="0" fontId="21" fillId="5" borderId="2" applyAlignment="1" pivotButton="0" quotePrefix="0" xfId="0">
      <alignment horizontal="center" vertical="center" wrapText="1"/>
    </xf>
    <xf numFmtId="0" fontId="19" fillId="5" borderId="2" applyAlignment="1" pivotButton="0" quotePrefix="0" xfId="0">
      <alignment horizontal="center" vertical="center" wrapText="1"/>
    </xf>
    <xf numFmtId="0" fontId="20" fillId="14" borderId="2" applyAlignment="1" pivotButton="0" quotePrefix="0" xfId="0">
      <alignment horizontal="center" vertical="center" wrapText="1"/>
    </xf>
    <xf numFmtId="164" fontId="9" fillId="5" borderId="2" applyAlignment="1" pivotButton="0" quotePrefix="0" xfId="0">
      <alignment horizontal="center" vertical="center" wrapText="1"/>
    </xf>
    <xf numFmtId="0" fontId="0" fillId="11" borderId="2" pivotButton="0" quotePrefix="0" xfId="0"/>
    <xf numFmtId="0" fontId="21" fillId="11" borderId="2" applyAlignment="1" pivotButton="0" quotePrefix="0" xfId="0">
      <alignment horizontal="center" vertical="center" wrapText="1"/>
    </xf>
    <xf numFmtId="0" fontId="19" fillId="11" borderId="2" applyAlignment="1" pivotButton="0" quotePrefix="0" xfId="0">
      <alignment horizontal="center" vertical="center" wrapText="1"/>
    </xf>
    <xf numFmtId="164" fontId="9" fillId="11" borderId="2" applyAlignment="1" pivotButton="0" quotePrefix="0" xfId="0">
      <alignment horizontal="center" vertical="center" wrapText="1"/>
    </xf>
    <xf numFmtId="164" fontId="10" fillId="4" borderId="2" applyAlignment="1" pivotButton="0" quotePrefix="0" xfId="0">
      <alignment horizontal="center" vertical="center" wrapText="1"/>
    </xf>
    <xf numFmtId="164" fontId="10" fillId="11" borderId="2" applyAlignment="1" pivotButton="0" quotePrefix="0" xfId="0">
      <alignment horizontal="center" vertical="center" wrapText="1"/>
    </xf>
    <xf numFmtId="164" fontId="9" fillId="4" borderId="2" applyAlignment="1" pivotButton="0" quotePrefix="0" xfId="0">
      <alignment horizontal="center" vertical="center" wrapText="1"/>
    </xf>
    <xf numFmtId="164" fontId="10" fillId="5" borderId="2" applyAlignment="1" pivotButton="0" quotePrefix="0" xfId="0">
      <alignment horizontal="center" vertical="center" wrapText="1"/>
    </xf>
    <xf numFmtId="0" fontId="22" fillId="8" borderId="2" applyAlignment="1" pivotButton="0" quotePrefix="0" xfId="0">
      <alignment horizontal="center" vertical="center" wrapText="1"/>
    </xf>
    <xf numFmtId="0" fontId="19" fillId="5" borderId="2" applyAlignment="1" pivotButton="0" quotePrefix="0" xfId="0">
      <alignment horizontal="left" vertical="center"/>
    </xf>
    <xf numFmtId="0" fontId="22" fillId="7" borderId="2" applyAlignment="1" pivotButton="0" quotePrefix="0" xfId="0">
      <alignment horizontal="center" vertical="center" wrapText="1"/>
    </xf>
    <xf numFmtId="0" fontId="19" fillId="11" borderId="2" applyAlignment="1" pivotButton="0" quotePrefix="0" xfId="0">
      <alignment horizontal="left" vertical="center"/>
    </xf>
    <xf numFmtId="0" fontId="22" fillId="9" borderId="2" applyAlignment="1" pivotButton="0" quotePrefix="0" xfId="0">
      <alignment horizontal="center" vertical="center" wrapText="1"/>
    </xf>
    <xf numFmtId="0" fontId="22" fillId="6" borderId="2" applyAlignment="1" pivotButton="0" quotePrefix="0" xfId="0">
      <alignment horizontal="center" vertical="center" wrapText="1"/>
    </xf>
    <xf numFmtId="0" fontId="22" fillId="12" borderId="2" applyAlignment="1" pivotButton="0" quotePrefix="0" xfId="0">
      <alignment horizontal="center" vertical="center" wrapText="1"/>
    </xf>
    <xf numFmtId="0" fontId="5" fillId="15" borderId="2" applyAlignment="1" pivotButton="0" quotePrefix="0" xfId="0">
      <alignment horizontal="center" vertical="center" wrapText="1"/>
    </xf>
    <xf numFmtId="0" fontId="17" fillId="10" borderId="2" applyAlignment="1" pivotButton="0" quotePrefix="0" xfId="0">
      <alignment horizontal="left" vertical="center"/>
    </xf>
    <xf numFmtId="0" fontId="17" fillId="5" borderId="2" applyAlignment="1" pivotButton="0" quotePrefix="0" xfId="0">
      <alignment horizontal="center" vertical="center" wrapText="1"/>
    </xf>
    <xf numFmtId="0" fontId="19" fillId="5" borderId="2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Turni — Marzo 2026</a:t>
            </a:r>
          </a:p>
        </rich>
      </tx>
    </title>
    <plotArea>
      <barChart>
        <barDir val="bar"/>
        <grouping val="stacked"/>
        <ser>
          <idx val="0"/>
          <order val="0"/>
          <tx>
            <strRef>
              <f>'Riepilogo Mensile'!C3</f>
            </strRef>
          </tx>
          <spPr>
            <a:solidFill xmlns:a="http://schemas.openxmlformats.org/drawingml/2006/main">
              <a:srgbClr val="3B82F6"/>
            </a:solidFill>
            <a:ln xmlns:a="http://schemas.openxmlformats.org/drawingml/2006/main">
              <a:prstDash val="solid"/>
            </a:ln>
          </spPr>
          <cat>
            <numRef>
              <f>'Riepilogo Mensile'!$B$4:$B$15</f>
            </numRef>
          </cat>
          <val>
            <numRef>
              <f>'Riepilogo Mensile'!$C$4:$C$15</f>
            </numRef>
          </val>
        </ser>
        <ser>
          <idx val="1"/>
          <order val="1"/>
          <tx>
            <strRef>
              <f>'Riepilogo Mensile'!D3</f>
            </strRef>
          </tx>
          <spPr>
            <a:solidFill xmlns:a="http://schemas.openxmlformats.org/drawingml/2006/main">
              <a:srgbClr val="EAB308"/>
            </a:solidFill>
            <a:ln xmlns:a="http://schemas.openxmlformats.org/drawingml/2006/main">
              <a:prstDash val="solid"/>
            </a:ln>
          </spPr>
          <cat>
            <numRef>
              <f>'Riepilogo Mensile'!$B$4:$B$15</f>
            </numRef>
          </cat>
          <val>
            <numRef>
              <f>'Riepilogo Mensile'!$D$4:$D$15</f>
            </numRef>
          </val>
        </ser>
        <ser>
          <idx val="2"/>
          <order val="2"/>
          <tx>
            <strRef>
              <f>'Riepilogo Mensile'!E3</f>
            </strRef>
          </tx>
          <spPr>
            <a:solidFill xmlns:a="http://schemas.openxmlformats.org/drawingml/2006/main">
              <a:srgbClr val="8B5CF6"/>
            </a:solidFill>
            <a:ln xmlns:a="http://schemas.openxmlformats.org/drawingml/2006/main">
              <a:prstDash val="solid"/>
            </a:ln>
          </spPr>
          <cat>
            <numRef>
              <f>'Riepilogo Mensile'!$B$4:$B$15</f>
            </numRef>
          </cat>
          <val>
            <numRef>
              <f>'Riepilogo Mensile'!$E$4:$E$15</f>
            </numRef>
          </val>
        </ser>
        <ser>
          <idx val="3"/>
          <order val="3"/>
          <tx>
            <strRef>
              <f>'Riepilogo Mensile'!F3</f>
            </strRef>
          </tx>
          <spPr>
            <a:solidFill xmlns:a="http://schemas.openxmlformats.org/drawingml/2006/main">
              <a:srgbClr val="22C55E"/>
            </a:solidFill>
            <a:ln xmlns:a="http://schemas.openxmlformats.org/drawingml/2006/main">
              <a:prstDash val="solid"/>
            </a:ln>
          </spPr>
          <cat>
            <numRef>
              <f>'Riepilogo Mensile'!$B$4:$B$15</f>
            </numRef>
          </cat>
          <val>
            <numRef>
              <f>'Riepilogo Mensile'!$F$4:$F$15</f>
            </numRef>
          </val>
        </ser>
        <ser>
          <idx val="4"/>
          <order val="4"/>
          <tx>
            <strRef>
              <f>'Riepilogo Mensile'!G3</f>
            </strRef>
          </tx>
          <spPr>
            <a:solidFill xmlns:a="http://schemas.openxmlformats.org/drawingml/2006/main">
              <a:srgbClr val="EF4444"/>
            </a:solidFill>
            <a:ln xmlns:a="http://schemas.openxmlformats.org/drawingml/2006/main">
              <a:prstDash val="solid"/>
            </a:ln>
          </spPr>
          <cat>
            <numRef>
              <f>'Riepilogo Mensile'!$B$4:$B$15</f>
            </numRef>
          </cat>
          <val>
            <numRef>
              <f>'Riepilogo Mensile'!$G$4:$G$15</f>
            </numRef>
          </val>
        </ser>
        <gapWidth val="150"/>
        <overlap val="10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Dipendente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Presenze Giornaliere — Marzo 2026</a:t>
            </a:r>
          </a:p>
        </rich>
      </tx>
    </title>
    <plotArea>
      <lineChart>
        <grouping val="standard"/>
        <ser>
          <idx val="0"/>
          <order val="0"/>
          <tx>
            <strRef>
              <f>'Statistiche Giornaliere'!H3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'Statistiche Giornaliere'!$B$4:$B$34</f>
            </numRef>
          </cat>
          <val>
            <numRef>
              <f>'Statistiche Giornaliere'!$H$4:$H$34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Giorno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N. Presenti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1</col>
      <colOff>0</colOff>
      <row>38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 fitToPage="1"/>
  </sheetPr>
  <dimension ref="A1:AN16"/>
  <sheetViews>
    <sheetView showGridLines="0" workbookViewId="0">
      <pane xSplit="3" ySplit="3" topLeftCell="D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" customWidth="1" min="1" max="1"/>
    <col width="22" customWidth="1" min="2" max="2"/>
    <col width="10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5" customWidth="1" min="10" max="10"/>
    <col width="5" customWidth="1" min="11" max="11"/>
    <col width="5" customWidth="1" min="12" max="12"/>
    <col width="5" customWidth="1" min="13" max="13"/>
    <col width="5" customWidth="1" min="14" max="14"/>
    <col width="5" customWidth="1" min="15" max="15"/>
    <col width="5" customWidth="1" min="16" max="16"/>
    <col width="5" customWidth="1" min="17" max="17"/>
    <col width="5" customWidth="1" min="18" max="18"/>
    <col width="5" customWidth="1" min="19" max="19"/>
    <col width="5" customWidth="1" min="20" max="20"/>
    <col width="5" customWidth="1" min="21" max="21"/>
    <col width="5" customWidth="1" min="22" max="22"/>
    <col width="5" customWidth="1" min="23" max="23"/>
    <col width="5" customWidth="1" min="24" max="24"/>
    <col width="5" customWidth="1" min="25" max="25"/>
    <col width="5" customWidth="1" min="26" max="26"/>
    <col width="5" customWidth="1" min="27" max="27"/>
    <col width="5" customWidth="1" min="28" max="28"/>
    <col width="5" customWidth="1" min="29" max="29"/>
    <col width="5" customWidth="1" min="30" max="30"/>
    <col width="5" customWidth="1" min="31" max="31"/>
    <col width="5" customWidth="1" min="32" max="32"/>
    <col width="5" customWidth="1" min="33" max="33"/>
    <col width="5" customWidth="1" min="34" max="34"/>
    <col width="8" customWidth="1" min="35" max="35"/>
    <col width="8" customWidth="1" min="36" max="36"/>
    <col width="8" customWidth="1" min="37" max="37"/>
    <col width="8" customWidth="1" min="38" max="38"/>
    <col width="8" customWidth="1" min="39" max="39"/>
    <col width="8" customWidth="1" min="40" max="40"/>
  </cols>
  <sheetData>
    <row r="1" ht="40" customHeight="1">
      <c r="A1" s="1" t="inlineStr">
        <is>
          <t>PIANIFICAZIONE TURNI — MARZO 2026</t>
        </is>
      </c>
    </row>
    <row r="2" ht="22" customHeight="1">
      <c r="A2" s="2" t="inlineStr">
        <is>
          <t>Generato il: 16/03/2026</t>
        </is>
      </c>
    </row>
    <row r="3" ht="30" customHeight="1">
      <c r="A3" s="3" t="inlineStr">
        <is>
          <t>N°</t>
        </is>
      </c>
      <c r="B3" s="3" t="inlineStr">
        <is>
          <t>Dipendente</t>
        </is>
      </c>
      <c r="C3" s="3" t="inlineStr">
        <is>
          <t>Qualifica</t>
        </is>
      </c>
      <c r="D3" s="4" t="inlineStr">
        <is>
          <t>1
Dom</t>
        </is>
      </c>
      <c r="E3" s="3" t="inlineStr">
        <is>
          <t>2
Lun</t>
        </is>
      </c>
      <c r="F3" s="3" t="inlineStr">
        <is>
          <t>3
Mar</t>
        </is>
      </c>
      <c r="G3" s="3" t="inlineStr">
        <is>
          <t>4
Mer</t>
        </is>
      </c>
      <c r="H3" s="3" t="inlineStr">
        <is>
          <t>5
Gio</t>
        </is>
      </c>
      <c r="I3" s="3" t="inlineStr">
        <is>
          <t>6
Ven</t>
        </is>
      </c>
      <c r="J3" s="4" t="inlineStr">
        <is>
          <t>7
Sab</t>
        </is>
      </c>
      <c r="K3" s="4" t="inlineStr">
        <is>
          <t>8
Dom</t>
        </is>
      </c>
      <c r="L3" s="3" t="inlineStr">
        <is>
          <t>9
Lun</t>
        </is>
      </c>
      <c r="M3" s="3" t="inlineStr">
        <is>
          <t>10
Mar</t>
        </is>
      </c>
      <c r="N3" s="3" t="inlineStr">
        <is>
          <t>11
Mer</t>
        </is>
      </c>
      <c r="O3" s="3" t="inlineStr">
        <is>
          <t>12
Gio</t>
        </is>
      </c>
      <c r="P3" s="3" t="inlineStr">
        <is>
          <t>13
Ven</t>
        </is>
      </c>
      <c r="Q3" s="4" t="inlineStr">
        <is>
          <t>14
Sab</t>
        </is>
      </c>
      <c r="R3" s="4" t="inlineStr">
        <is>
          <t>15
Dom</t>
        </is>
      </c>
      <c r="S3" s="3" t="inlineStr">
        <is>
          <t>16
Lun</t>
        </is>
      </c>
      <c r="T3" s="3" t="inlineStr">
        <is>
          <t>17
Mar</t>
        </is>
      </c>
      <c r="U3" s="3" t="inlineStr">
        <is>
          <t>18
Mer</t>
        </is>
      </c>
      <c r="V3" s="3" t="inlineStr">
        <is>
          <t>19
Gio</t>
        </is>
      </c>
      <c r="W3" s="3" t="inlineStr">
        <is>
          <t>20
Ven</t>
        </is>
      </c>
      <c r="X3" s="4" t="inlineStr">
        <is>
          <t>21
Sab</t>
        </is>
      </c>
      <c r="Y3" s="4" t="inlineStr">
        <is>
          <t>22
Dom</t>
        </is>
      </c>
      <c r="Z3" s="3" t="inlineStr">
        <is>
          <t>23
Lun</t>
        </is>
      </c>
      <c r="AA3" s="3" t="inlineStr">
        <is>
          <t>24
Mar</t>
        </is>
      </c>
      <c r="AB3" s="3" t="inlineStr">
        <is>
          <t>25
Mer</t>
        </is>
      </c>
      <c r="AC3" s="3" t="inlineStr">
        <is>
          <t>26
Gio</t>
        </is>
      </c>
      <c r="AD3" s="3" t="inlineStr">
        <is>
          <t>27
Ven</t>
        </is>
      </c>
      <c r="AE3" s="4" t="inlineStr">
        <is>
          <t>28
Sab</t>
        </is>
      </c>
      <c r="AF3" s="4" t="inlineStr">
        <is>
          <t>29
Dom</t>
        </is>
      </c>
      <c r="AG3" s="3" t="inlineStr">
        <is>
          <t>30
Lun</t>
        </is>
      </c>
      <c r="AH3" s="3" t="inlineStr">
        <is>
          <t>31
Mar</t>
        </is>
      </c>
      <c r="AI3" s="5" t="inlineStr">
        <is>
          <t>Tot.M</t>
        </is>
      </c>
      <c r="AJ3" s="5" t="inlineStr">
        <is>
          <t>Tot.P</t>
        </is>
      </c>
      <c r="AK3" s="5" t="inlineStr">
        <is>
          <t>Tot.N</t>
        </is>
      </c>
      <c r="AL3" s="5" t="inlineStr">
        <is>
          <t>Tot.R</t>
        </is>
      </c>
      <c r="AM3" s="5" t="inlineStr">
        <is>
          <t>Tot.F</t>
        </is>
      </c>
      <c r="AN3" s="5" t="inlineStr">
        <is>
          <t>Ore Tot</t>
        </is>
      </c>
    </row>
    <row r="4" ht="20" customHeight="1">
      <c r="A4" s="6" t="n">
        <v>1</v>
      </c>
      <c r="B4" s="7" t="inlineStr">
        <is>
          <t>Rossi Marco</t>
        </is>
      </c>
      <c r="C4" s="8" t="inlineStr">
        <is>
          <t>Operatore</t>
        </is>
      </c>
      <c r="D4" s="9" t="inlineStr">
        <is>
          <t>R</t>
        </is>
      </c>
      <c r="E4" s="9" t="inlineStr">
        <is>
          <t>R</t>
        </is>
      </c>
      <c r="F4" s="10" t="inlineStr">
        <is>
          <t>P</t>
        </is>
      </c>
      <c r="G4" s="11" t="inlineStr">
        <is>
          <t>M</t>
        </is>
      </c>
      <c r="H4" s="11" t="inlineStr">
        <is>
          <t>M</t>
        </is>
      </c>
      <c r="I4" s="11" t="inlineStr">
        <is>
          <t>M</t>
        </is>
      </c>
      <c r="J4" s="9" t="inlineStr">
        <is>
          <t>R</t>
        </is>
      </c>
      <c r="K4" s="12" t="inlineStr">
        <is>
          <t>N</t>
        </is>
      </c>
      <c r="L4" s="11" t="inlineStr">
        <is>
          <t>M</t>
        </is>
      </c>
      <c r="M4" s="12" t="inlineStr">
        <is>
          <t>N</t>
        </is>
      </c>
      <c r="N4" s="10" t="inlineStr">
        <is>
          <t>P</t>
        </is>
      </c>
      <c r="O4" s="11" t="inlineStr">
        <is>
          <t>M</t>
        </is>
      </c>
      <c r="P4" s="11" t="inlineStr">
        <is>
          <t>M</t>
        </is>
      </c>
      <c r="Q4" s="9" t="inlineStr">
        <is>
          <t>R</t>
        </is>
      </c>
      <c r="R4" s="9" t="inlineStr">
        <is>
          <t>R</t>
        </is>
      </c>
      <c r="S4" s="11" t="inlineStr">
        <is>
          <t>M</t>
        </is>
      </c>
      <c r="T4" s="12" t="inlineStr">
        <is>
          <t>N</t>
        </is>
      </c>
      <c r="U4" s="12" t="inlineStr">
        <is>
          <t>N</t>
        </is>
      </c>
      <c r="V4" s="11" t="inlineStr">
        <is>
          <t>M</t>
        </is>
      </c>
      <c r="W4" s="12" t="inlineStr">
        <is>
          <t>N</t>
        </is>
      </c>
      <c r="X4" s="9" t="inlineStr">
        <is>
          <t>R</t>
        </is>
      </c>
      <c r="Y4" s="12" t="inlineStr">
        <is>
          <t>N</t>
        </is>
      </c>
      <c r="Z4" s="10" t="inlineStr">
        <is>
          <t>P</t>
        </is>
      </c>
      <c r="AA4" s="11" t="inlineStr">
        <is>
          <t>M</t>
        </is>
      </c>
      <c r="AB4" s="10" t="inlineStr">
        <is>
          <t>P</t>
        </is>
      </c>
      <c r="AC4" s="12" t="inlineStr">
        <is>
          <t>N</t>
        </is>
      </c>
      <c r="AD4" s="10" t="inlineStr">
        <is>
          <t>P</t>
        </is>
      </c>
      <c r="AE4" s="9" t="inlineStr">
        <is>
          <t>R</t>
        </is>
      </c>
      <c r="AF4" s="9" t="inlineStr">
        <is>
          <t>R</t>
        </is>
      </c>
      <c r="AG4" s="9" t="inlineStr">
        <is>
          <t>R</t>
        </is>
      </c>
      <c r="AH4" s="10" t="inlineStr">
        <is>
          <t>P</t>
        </is>
      </c>
      <c r="AI4" s="13" t="n">
        <v>9</v>
      </c>
      <c r="AJ4" s="13" t="n">
        <v>6</v>
      </c>
      <c r="AK4" s="13" t="n">
        <v>7</v>
      </c>
      <c r="AL4" s="13" t="n">
        <v>9</v>
      </c>
      <c r="AM4" s="13" t="n">
        <v>0</v>
      </c>
      <c r="AN4" s="14" t="n">
        <v>176</v>
      </c>
    </row>
    <row r="5" ht="20" customHeight="1">
      <c r="A5" s="15" t="n">
        <v>2</v>
      </c>
      <c r="B5" s="16" t="inlineStr">
        <is>
          <t>Bianchi Laura</t>
        </is>
      </c>
      <c r="C5" s="17" t="inlineStr">
        <is>
          <t>Specialista</t>
        </is>
      </c>
      <c r="D5" s="11" t="inlineStr">
        <is>
          <t>M</t>
        </is>
      </c>
      <c r="E5" s="11" t="inlineStr">
        <is>
          <t>M</t>
        </is>
      </c>
      <c r="F5" s="11" t="inlineStr">
        <is>
          <t>M</t>
        </is>
      </c>
      <c r="G5" s="18" t="inlineStr">
        <is>
          <t>F</t>
        </is>
      </c>
      <c r="H5" s="10" t="inlineStr">
        <is>
          <t>P</t>
        </is>
      </c>
      <c r="I5" s="11" t="inlineStr">
        <is>
          <t>M</t>
        </is>
      </c>
      <c r="J5" s="9" t="inlineStr">
        <is>
          <t>R</t>
        </is>
      </c>
      <c r="K5" s="10" t="inlineStr">
        <is>
          <t>P</t>
        </is>
      </c>
      <c r="L5" s="11" t="inlineStr">
        <is>
          <t>M</t>
        </is>
      </c>
      <c r="M5" s="10" t="inlineStr">
        <is>
          <t>P</t>
        </is>
      </c>
      <c r="N5" s="18" t="inlineStr">
        <is>
          <t>F</t>
        </is>
      </c>
      <c r="O5" s="10" t="inlineStr">
        <is>
          <t>P</t>
        </is>
      </c>
      <c r="P5" s="12" t="inlineStr">
        <is>
          <t>N</t>
        </is>
      </c>
      <c r="Q5" s="11" t="inlineStr">
        <is>
          <t>M</t>
        </is>
      </c>
      <c r="R5" s="9" t="inlineStr">
        <is>
          <t>R</t>
        </is>
      </c>
      <c r="S5" s="9" t="inlineStr">
        <is>
          <t>R</t>
        </is>
      </c>
      <c r="T5" s="10" t="inlineStr">
        <is>
          <t>P</t>
        </is>
      </c>
      <c r="U5" s="12" t="inlineStr">
        <is>
          <t>N</t>
        </is>
      </c>
      <c r="V5" s="11" t="inlineStr">
        <is>
          <t>M</t>
        </is>
      </c>
      <c r="W5" s="10" t="inlineStr">
        <is>
          <t>P</t>
        </is>
      </c>
      <c r="X5" s="9" t="inlineStr">
        <is>
          <t>R</t>
        </is>
      </c>
      <c r="Y5" s="12" t="inlineStr">
        <is>
          <t>N</t>
        </is>
      </c>
      <c r="Z5" s="10" t="inlineStr">
        <is>
          <t>P</t>
        </is>
      </c>
      <c r="AA5" s="18" t="inlineStr">
        <is>
          <t>F</t>
        </is>
      </c>
      <c r="AB5" s="9" t="inlineStr">
        <is>
          <t>R</t>
        </is>
      </c>
      <c r="AC5" s="12" t="inlineStr">
        <is>
          <t>N</t>
        </is>
      </c>
      <c r="AD5" s="18" t="inlineStr">
        <is>
          <t>F</t>
        </is>
      </c>
      <c r="AE5" s="11" t="inlineStr">
        <is>
          <t>M</t>
        </is>
      </c>
      <c r="AF5" s="12" t="inlineStr">
        <is>
          <t>N</t>
        </is>
      </c>
      <c r="AG5" s="11" t="inlineStr">
        <is>
          <t>M</t>
        </is>
      </c>
      <c r="AH5" s="9" t="inlineStr">
        <is>
          <t>R</t>
        </is>
      </c>
      <c r="AI5" s="13" t="n">
        <v>9</v>
      </c>
      <c r="AJ5" s="13" t="n">
        <v>7</v>
      </c>
      <c r="AK5" s="13" t="n">
        <v>5</v>
      </c>
      <c r="AL5" s="13" t="n">
        <v>6</v>
      </c>
      <c r="AM5" s="13" t="n">
        <v>4</v>
      </c>
      <c r="AN5" s="14" t="n">
        <v>168</v>
      </c>
    </row>
    <row r="6" ht="20" customHeight="1">
      <c r="A6" s="6" t="n">
        <v>3</v>
      </c>
      <c r="B6" s="7" t="inlineStr">
        <is>
          <t>Ferrari Giulia</t>
        </is>
      </c>
      <c r="C6" s="8" t="inlineStr">
        <is>
          <t>Operatore</t>
        </is>
      </c>
      <c r="D6" s="9" t="inlineStr">
        <is>
          <t>R</t>
        </is>
      </c>
      <c r="E6" s="9" t="inlineStr">
        <is>
          <t>R</t>
        </is>
      </c>
      <c r="F6" s="11" t="inlineStr">
        <is>
          <t>M</t>
        </is>
      </c>
      <c r="G6" s="18" t="inlineStr">
        <is>
          <t>F</t>
        </is>
      </c>
      <c r="H6" s="10" t="inlineStr">
        <is>
          <t>P</t>
        </is>
      </c>
      <c r="I6" s="11" t="inlineStr">
        <is>
          <t>M</t>
        </is>
      </c>
      <c r="J6" s="9" t="inlineStr">
        <is>
          <t>R</t>
        </is>
      </c>
      <c r="K6" s="9" t="inlineStr">
        <is>
          <t>R</t>
        </is>
      </c>
      <c r="L6" s="10" t="inlineStr">
        <is>
          <t>P</t>
        </is>
      </c>
      <c r="M6" s="10" t="inlineStr">
        <is>
          <t>P</t>
        </is>
      </c>
      <c r="N6" s="10" t="inlineStr">
        <is>
          <t>P</t>
        </is>
      </c>
      <c r="O6" s="9" t="inlineStr">
        <is>
          <t>R</t>
        </is>
      </c>
      <c r="P6" s="18" t="inlineStr">
        <is>
          <t>F</t>
        </is>
      </c>
      <c r="Q6" s="11" t="inlineStr">
        <is>
          <t>M</t>
        </is>
      </c>
      <c r="R6" s="9" t="inlineStr">
        <is>
          <t>R</t>
        </is>
      </c>
      <c r="S6" s="10" t="inlineStr">
        <is>
          <t>P</t>
        </is>
      </c>
      <c r="T6" s="10" t="inlineStr">
        <is>
          <t>P</t>
        </is>
      </c>
      <c r="U6" s="11" t="inlineStr">
        <is>
          <t>M</t>
        </is>
      </c>
      <c r="V6" s="9" t="inlineStr">
        <is>
          <t>R</t>
        </is>
      </c>
      <c r="W6" s="10" t="inlineStr">
        <is>
          <t>P</t>
        </is>
      </c>
      <c r="X6" s="9" t="inlineStr">
        <is>
          <t>R</t>
        </is>
      </c>
      <c r="Y6" s="12" t="inlineStr">
        <is>
          <t>N</t>
        </is>
      </c>
      <c r="Z6" s="9" t="inlineStr">
        <is>
          <t>R</t>
        </is>
      </c>
      <c r="AA6" s="11" t="inlineStr">
        <is>
          <t>M</t>
        </is>
      </c>
      <c r="AB6" s="12" t="inlineStr">
        <is>
          <t>N</t>
        </is>
      </c>
      <c r="AC6" s="9" t="inlineStr">
        <is>
          <t>R</t>
        </is>
      </c>
      <c r="AD6" s="11" t="inlineStr">
        <is>
          <t>M</t>
        </is>
      </c>
      <c r="AE6" s="9" t="inlineStr">
        <is>
          <t>R</t>
        </is>
      </c>
      <c r="AF6" s="10" t="inlineStr">
        <is>
          <t>P</t>
        </is>
      </c>
      <c r="AG6" s="10" t="inlineStr">
        <is>
          <t>P</t>
        </is>
      </c>
      <c r="AH6" s="10" t="inlineStr">
        <is>
          <t>P</t>
        </is>
      </c>
      <c r="AI6" s="13" t="n">
        <v>6</v>
      </c>
      <c r="AJ6" s="13" t="n">
        <v>10</v>
      </c>
      <c r="AK6" s="13" t="n">
        <v>2</v>
      </c>
      <c r="AL6" s="13" t="n">
        <v>11</v>
      </c>
      <c r="AM6" s="13" t="n">
        <v>2</v>
      </c>
      <c r="AN6" s="19" t="n">
        <v>144</v>
      </c>
    </row>
    <row r="7" ht="20" customHeight="1">
      <c r="A7" s="15" t="n">
        <v>4</v>
      </c>
      <c r="B7" s="16" t="inlineStr">
        <is>
          <t>Colombo Andrea</t>
        </is>
      </c>
      <c r="C7" s="17" t="inlineStr">
        <is>
          <t>Junior</t>
        </is>
      </c>
      <c r="D7" s="9" t="inlineStr">
        <is>
          <t>R</t>
        </is>
      </c>
      <c r="E7" s="9" t="inlineStr">
        <is>
          <t>R</t>
        </is>
      </c>
      <c r="F7" s="10" t="inlineStr">
        <is>
          <t>P</t>
        </is>
      </c>
      <c r="G7" s="18" t="inlineStr">
        <is>
          <t>F</t>
        </is>
      </c>
      <c r="H7" s="18" t="inlineStr">
        <is>
          <t>F</t>
        </is>
      </c>
      <c r="I7" s="18" t="inlineStr">
        <is>
          <t>F</t>
        </is>
      </c>
      <c r="J7" s="9" t="inlineStr">
        <is>
          <t>R</t>
        </is>
      </c>
      <c r="K7" s="9" t="inlineStr">
        <is>
          <t>R</t>
        </is>
      </c>
      <c r="L7" s="18" t="inlineStr">
        <is>
          <t>F</t>
        </is>
      </c>
      <c r="M7" s="11" t="inlineStr">
        <is>
          <t>M</t>
        </is>
      </c>
      <c r="N7" s="18" t="inlineStr">
        <is>
          <t>F</t>
        </is>
      </c>
      <c r="O7" s="10" t="inlineStr">
        <is>
          <t>P</t>
        </is>
      </c>
      <c r="P7" s="10" t="inlineStr">
        <is>
          <t>P</t>
        </is>
      </c>
      <c r="Q7" s="11" t="inlineStr">
        <is>
          <t>M</t>
        </is>
      </c>
      <c r="R7" s="9" t="inlineStr">
        <is>
          <t>R</t>
        </is>
      </c>
      <c r="S7" s="11" t="inlineStr">
        <is>
          <t>M</t>
        </is>
      </c>
      <c r="T7" s="12" t="inlineStr">
        <is>
          <t>N</t>
        </is>
      </c>
      <c r="U7" s="9" t="inlineStr">
        <is>
          <t>R</t>
        </is>
      </c>
      <c r="V7" s="10" t="inlineStr">
        <is>
          <t>P</t>
        </is>
      </c>
      <c r="W7" s="11" t="inlineStr">
        <is>
          <t>M</t>
        </is>
      </c>
      <c r="X7" s="10" t="inlineStr">
        <is>
          <t>P</t>
        </is>
      </c>
      <c r="Y7" s="10" t="inlineStr">
        <is>
          <t>P</t>
        </is>
      </c>
      <c r="Z7" s="9" t="inlineStr">
        <is>
          <t>R</t>
        </is>
      </c>
      <c r="AA7" s="10" t="inlineStr">
        <is>
          <t>P</t>
        </is>
      </c>
      <c r="AB7" s="11" t="inlineStr">
        <is>
          <t>M</t>
        </is>
      </c>
      <c r="AC7" s="10" t="inlineStr">
        <is>
          <t>P</t>
        </is>
      </c>
      <c r="AD7" s="11" t="inlineStr">
        <is>
          <t>M</t>
        </is>
      </c>
      <c r="AE7" s="9" t="inlineStr">
        <is>
          <t>R</t>
        </is>
      </c>
      <c r="AF7" s="12" t="inlineStr">
        <is>
          <t>N</t>
        </is>
      </c>
      <c r="AG7" s="12" t="inlineStr">
        <is>
          <t>N</t>
        </is>
      </c>
      <c r="AH7" s="10" t="inlineStr">
        <is>
          <t>P</t>
        </is>
      </c>
      <c r="AI7" s="13" t="n">
        <v>6</v>
      </c>
      <c r="AJ7" s="13" t="n">
        <v>9</v>
      </c>
      <c r="AK7" s="13" t="n">
        <v>3</v>
      </c>
      <c r="AL7" s="13" t="n">
        <v>8</v>
      </c>
      <c r="AM7" s="13" t="n">
        <v>5</v>
      </c>
      <c r="AN7" s="19" t="n">
        <v>144</v>
      </c>
    </row>
    <row r="8" ht="20" customHeight="1">
      <c r="A8" s="6" t="n">
        <v>5</v>
      </c>
      <c r="B8" s="7" t="inlineStr">
        <is>
          <t>Ricci Stefano</t>
        </is>
      </c>
      <c r="C8" s="8" t="inlineStr">
        <is>
          <t>Junior</t>
        </is>
      </c>
      <c r="D8" s="10" t="inlineStr">
        <is>
          <t>P</t>
        </is>
      </c>
      <c r="E8" s="12" t="inlineStr">
        <is>
          <t>N</t>
        </is>
      </c>
      <c r="F8" s="10" t="inlineStr">
        <is>
          <t>P</t>
        </is>
      </c>
      <c r="G8" s="10" t="inlineStr">
        <is>
          <t>P</t>
        </is>
      </c>
      <c r="H8" s="11" t="inlineStr">
        <is>
          <t>M</t>
        </is>
      </c>
      <c r="I8" s="11" t="inlineStr">
        <is>
          <t>M</t>
        </is>
      </c>
      <c r="J8" s="12" t="inlineStr">
        <is>
          <t>N</t>
        </is>
      </c>
      <c r="K8" s="10" t="inlineStr">
        <is>
          <t>P</t>
        </is>
      </c>
      <c r="L8" s="11" t="inlineStr">
        <is>
          <t>M</t>
        </is>
      </c>
      <c r="M8" s="18" t="inlineStr">
        <is>
          <t>F</t>
        </is>
      </c>
      <c r="N8" s="11" t="inlineStr">
        <is>
          <t>M</t>
        </is>
      </c>
      <c r="O8" s="18" t="inlineStr">
        <is>
          <t>F</t>
        </is>
      </c>
      <c r="P8" s="11" t="inlineStr">
        <is>
          <t>M</t>
        </is>
      </c>
      <c r="Q8" s="9" t="inlineStr">
        <is>
          <t>R</t>
        </is>
      </c>
      <c r="R8" s="9" t="inlineStr">
        <is>
          <t>R</t>
        </is>
      </c>
      <c r="S8" s="18" t="inlineStr">
        <is>
          <t>F</t>
        </is>
      </c>
      <c r="T8" s="9" t="inlineStr">
        <is>
          <t>R</t>
        </is>
      </c>
      <c r="U8" s="10" t="inlineStr">
        <is>
          <t>P</t>
        </is>
      </c>
      <c r="V8" s="12" t="inlineStr">
        <is>
          <t>N</t>
        </is>
      </c>
      <c r="W8" s="11" t="inlineStr">
        <is>
          <t>M</t>
        </is>
      </c>
      <c r="X8" s="10" t="inlineStr">
        <is>
          <t>P</t>
        </is>
      </c>
      <c r="Y8" s="10" t="inlineStr">
        <is>
          <t>P</t>
        </is>
      </c>
      <c r="Z8" s="12" t="inlineStr">
        <is>
          <t>N</t>
        </is>
      </c>
      <c r="AA8" s="10" t="inlineStr">
        <is>
          <t>P</t>
        </is>
      </c>
      <c r="AB8" s="12" t="inlineStr">
        <is>
          <t>N</t>
        </is>
      </c>
      <c r="AC8" s="10" t="inlineStr">
        <is>
          <t>P</t>
        </is>
      </c>
      <c r="AD8" s="12" t="inlineStr">
        <is>
          <t>N</t>
        </is>
      </c>
      <c r="AE8" s="9" t="inlineStr">
        <is>
          <t>R</t>
        </is>
      </c>
      <c r="AF8" s="9" t="inlineStr">
        <is>
          <t>R</t>
        </is>
      </c>
      <c r="AG8" s="9" t="inlineStr">
        <is>
          <t>R</t>
        </is>
      </c>
      <c r="AH8" s="12" t="inlineStr">
        <is>
          <t>N</t>
        </is>
      </c>
      <c r="AI8" s="13" t="n">
        <v>6</v>
      </c>
      <c r="AJ8" s="13" t="n">
        <v>9</v>
      </c>
      <c r="AK8" s="13" t="n">
        <v>7</v>
      </c>
      <c r="AL8" s="13" t="n">
        <v>6</v>
      </c>
      <c r="AM8" s="13" t="n">
        <v>3</v>
      </c>
      <c r="AN8" s="14" t="n">
        <v>176</v>
      </c>
    </row>
    <row r="9" ht="20" customHeight="1">
      <c r="A9" s="15" t="n">
        <v>6</v>
      </c>
      <c r="B9" s="16" t="inlineStr">
        <is>
          <t>Marino Elena</t>
        </is>
      </c>
      <c r="C9" s="17" t="inlineStr">
        <is>
          <t>Specialista</t>
        </is>
      </c>
      <c r="D9" s="11" t="inlineStr">
        <is>
          <t>M</t>
        </is>
      </c>
      <c r="E9" s="11" t="inlineStr">
        <is>
          <t>M</t>
        </is>
      </c>
      <c r="F9" s="10" t="inlineStr">
        <is>
          <t>P</t>
        </is>
      </c>
      <c r="G9" s="10" t="inlineStr">
        <is>
          <t>P</t>
        </is>
      </c>
      <c r="H9" s="11" t="inlineStr">
        <is>
          <t>M</t>
        </is>
      </c>
      <c r="I9" s="10" t="inlineStr">
        <is>
          <t>P</t>
        </is>
      </c>
      <c r="J9" s="9" t="inlineStr">
        <is>
          <t>R</t>
        </is>
      </c>
      <c r="K9" s="11" t="inlineStr">
        <is>
          <t>M</t>
        </is>
      </c>
      <c r="L9" s="12" t="inlineStr">
        <is>
          <t>N</t>
        </is>
      </c>
      <c r="M9" s="18" t="inlineStr">
        <is>
          <t>F</t>
        </is>
      </c>
      <c r="N9" s="11" t="inlineStr">
        <is>
          <t>M</t>
        </is>
      </c>
      <c r="O9" s="12" t="inlineStr">
        <is>
          <t>N</t>
        </is>
      </c>
      <c r="P9" s="11" t="inlineStr">
        <is>
          <t>M</t>
        </is>
      </c>
      <c r="Q9" s="11" t="inlineStr">
        <is>
          <t>M</t>
        </is>
      </c>
      <c r="R9" s="12" t="inlineStr">
        <is>
          <t>N</t>
        </is>
      </c>
      <c r="S9" s="12" t="inlineStr">
        <is>
          <t>N</t>
        </is>
      </c>
      <c r="T9" s="11" t="inlineStr">
        <is>
          <t>M</t>
        </is>
      </c>
      <c r="U9" s="11" t="inlineStr">
        <is>
          <t>M</t>
        </is>
      </c>
      <c r="V9" s="10" t="inlineStr">
        <is>
          <t>P</t>
        </is>
      </c>
      <c r="W9" s="18" t="inlineStr">
        <is>
          <t>F</t>
        </is>
      </c>
      <c r="X9" s="9" t="inlineStr">
        <is>
          <t>R</t>
        </is>
      </c>
      <c r="Y9" s="12" t="inlineStr">
        <is>
          <t>N</t>
        </is>
      </c>
      <c r="Z9" s="18" t="inlineStr">
        <is>
          <t>F</t>
        </is>
      </c>
      <c r="AA9" s="12" t="inlineStr">
        <is>
          <t>N</t>
        </is>
      </c>
      <c r="AB9" s="11" t="inlineStr">
        <is>
          <t>M</t>
        </is>
      </c>
      <c r="AC9" s="12" t="inlineStr">
        <is>
          <t>N</t>
        </is>
      </c>
      <c r="AD9" s="10" t="inlineStr">
        <is>
          <t>P</t>
        </is>
      </c>
      <c r="AE9" s="10" t="inlineStr">
        <is>
          <t>P</t>
        </is>
      </c>
      <c r="AF9" s="9" t="inlineStr">
        <is>
          <t>R</t>
        </is>
      </c>
      <c r="AG9" s="11" t="inlineStr">
        <is>
          <t>M</t>
        </is>
      </c>
      <c r="AH9" s="10" t="inlineStr">
        <is>
          <t>P</t>
        </is>
      </c>
      <c r="AI9" s="13" t="n">
        <v>11</v>
      </c>
      <c r="AJ9" s="13" t="n">
        <v>7</v>
      </c>
      <c r="AK9" s="13" t="n">
        <v>7</v>
      </c>
      <c r="AL9" s="13" t="n">
        <v>3</v>
      </c>
      <c r="AM9" s="13" t="n">
        <v>3</v>
      </c>
      <c r="AN9" s="14" t="n">
        <v>200</v>
      </c>
    </row>
    <row r="10" ht="20" customHeight="1">
      <c r="A10" s="6" t="n">
        <v>7</v>
      </c>
      <c r="B10" s="7" t="inlineStr">
        <is>
          <t>Greco Luca</t>
        </is>
      </c>
      <c r="C10" s="8" t="inlineStr">
        <is>
          <t>Specialista</t>
        </is>
      </c>
      <c r="D10" s="9" t="inlineStr">
        <is>
          <t>R</t>
        </is>
      </c>
      <c r="E10" s="11" t="inlineStr">
        <is>
          <t>M</t>
        </is>
      </c>
      <c r="F10" s="11" t="inlineStr">
        <is>
          <t>M</t>
        </is>
      </c>
      <c r="G10" s="12" t="inlineStr">
        <is>
          <t>N</t>
        </is>
      </c>
      <c r="H10" s="11" t="inlineStr">
        <is>
          <t>M</t>
        </is>
      </c>
      <c r="I10" s="11" t="inlineStr">
        <is>
          <t>M</t>
        </is>
      </c>
      <c r="J10" s="10" t="inlineStr">
        <is>
          <t>P</t>
        </is>
      </c>
      <c r="K10" s="9" t="inlineStr">
        <is>
          <t>R</t>
        </is>
      </c>
      <c r="L10" s="18" t="inlineStr">
        <is>
          <t>F</t>
        </is>
      </c>
      <c r="M10" s="12" t="inlineStr">
        <is>
          <t>N</t>
        </is>
      </c>
      <c r="N10" s="18" t="inlineStr">
        <is>
          <t>F</t>
        </is>
      </c>
      <c r="O10" s="11" t="inlineStr">
        <is>
          <t>M</t>
        </is>
      </c>
      <c r="P10" s="11" t="inlineStr">
        <is>
          <t>M</t>
        </is>
      </c>
      <c r="Q10" s="10" t="inlineStr">
        <is>
          <t>P</t>
        </is>
      </c>
      <c r="R10" s="12" t="inlineStr">
        <is>
          <t>N</t>
        </is>
      </c>
      <c r="S10" s="11" t="inlineStr">
        <is>
          <t>M</t>
        </is>
      </c>
      <c r="T10" s="10" t="inlineStr">
        <is>
          <t>P</t>
        </is>
      </c>
      <c r="U10" s="12" t="inlineStr">
        <is>
          <t>N</t>
        </is>
      </c>
      <c r="V10" s="18" t="inlineStr">
        <is>
          <t>F</t>
        </is>
      </c>
      <c r="W10" s="12" t="inlineStr">
        <is>
          <t>N</t>
        </is>
      </c>
      <c r="X10" s="10" t="inlineStr">
        <is>
          <t>P</t>
        </is>
      </c>
      <c r="Y10" s="9" t="inlineStr">
        <is>
          <t>R</t>
        </is>
      </c>
      <c r="Z10" s="12" t="inlineStr">
        <is>
          <t>N</t>
        </is>
      </c>
      <c r="AA10" s="18" t="inlineStr">
        <is>
          <t>F</t>
        </is>
      </c>
      <c r="AB10" s="9" t="inlineStr">
        <is>
          <t>R</t>
        </is>
      </c>
      <c r="AC10" s="9" t="inlineStr">
        <is>
          <t>R</t>
        </is>
      </c>
      <c r="AD10" s="11" t="inlineStr">
        <is>
          <t>M</t>
        </is>
      </c>
      <c r="AE10" s="11" t="inlineStr">
        <is>
          <t>M</t>
        </is>
      </c>
      <c r="AF10" s="10" t="inlineStr">
        <is>
          <t>P</t>
        </is>
      </c>
      <c r="AG10" s="9" t="inlineStr">
        <is>
          <t>R</t>
        </is>
      </c>
      <c r="AH10" s="9" t="inlineStr">
        <is>
          <t>R</t>
        </is>
      </c>
      <c r="AI10" s="13" t="n">
        <v>9</v>
      </c>
      <c r="AJ10" s="13" t="n">
        <v>5</v>
      </c>
      <c r="AK10" s="13" t="n">
        <v>6</v>
      </c>
      <c r="AL10" s="13" t="n">
        <v>7</v>
      </c>
      <c r="AM10" s="13" t="n">
        <v>4</v>
      </c>
      <c r="AN10" s="14" t="n">
        <v>160</v>
      </c>
    </row>
    <row r="11" ht="20" customHeight="1">
      <c r="A11" s="15" t="n">
        <v>8</v>
      </c>
      <c r="B11" s="16" t="inlineStr">
        <is>
          <t>Bruno Sara</t>
        </is>
      </c>
      <c r="C11" s="17" t="inlineStr">
        <is>
          <t>Specialista</t>
        </is>
      </c>
      <c r="D11" s="10" t="inlineStr">
        <is>
          <t>P</t>
        </is>
      </c>
      <c r="E11" s="12" t="inlineStr">
        <is>
          <t>N</t>
        </is>
      </c>
      <c r="F11" s="10" t="inlineStr">
        <is>
          <t>P</t>
        </is>
      </c>
      <c r="G11" s="11" t="inlineStr">
        <is>
          <t>M</t>
        </is>
      </c>
      <c r="H11" s="11" t="inlineStr">
        <is>
          <t>M</t>
        </is>
      </c>
      <c r="I11" s="11" t="inlineStr">
        <is>
          <t>M</t>
        </is>
      </c>
      <c r="J11" s="9" t="inlineStr">
        <is>
          <t>R</t>
        </is>
      </c>
      <c r="K11" s="11" t="inlineStr">
        <is>
          <t>M</t>
        </is>
      </c>
      <c r="L11" s="11" t="inlineStr">
        <is>
          <t>M</t>
        </is>
      </c>
      <c r="M11" s="12" t="inlineStr">
        <is>
          <t>N</t>
        </is>
      </c>
      <c r="N11" s="12" t="inlineStr">
        <is>
          <t>N</t>
        </is>
      </c>
      <c r="O11" s="11" t="inlineStr">
        <is>
          <t>M</t>
        </is>
      </c>
      <c r="P11" s="12" t="inlineStr">
        <is>
          <t>N</t>
        </is>
      </c>
      <c r="Q11" s="9" t="inlineStr">
        <is>
          <t>R</t>
        </is>
      </c>
      <c r="R11" s="9" t="inlineStr">
        <is>
          <t>R</t>
        </is>
      </c>
      <c r="S11" s="11" t="inlineStr">
        <is>
          <t>M</t>
        </is>
      </c>
      <c r="T11" s="9" t="inlineStr">
        <is>
          <t>R</t>
        </is>
      </c>
      <c r="U11" s="9" t="inlineStr">
        <is>
          <t>R</t>
        </is>
      </c>
      <c r="V11" s="11" t="inlineStr">
        <is>
          <t>M</t>
        </is>
      </c>
      <c r="W11" s="11" t="inlineStr">
        <is>
          <t>M</t>
        </is>
      </c>
      <c r="X11" s="9" t="inlineStr">
        <is>
          <t>R</t>
        </is>
      </c>
      <c r="Y11" s="9" t="inlineStr">
        <is>
          <t>R</t>
        </is>
      </c>
      <c r="Z11" s="18" t="inlineStr">
        <is>
          <t>F</t>
        </is>
      </c>
      <c r="AA11" s="10" t="inlineStr">
        <is>
          <t>P</t>
        </is>
      </c>
      <c r="AB11" s="11" t="inlineStr">
        <is>
          <t>M</t>
        </is>
      </c>
      <c r="AC11" s="12" t="inlineStr">
        <is>
          <t>N</t>
        </is>
      </c>
      <c r="AD11" s="11" t="inlineStr">
        <is>
          <t>M</t>
        </is>
      </c>
      <c r="AE11" s="11" t="inlineStr">
        <is>
          <t>M</t>
        </is>
      </c>
      <c r="AF11" s="10" t="inlineStr">
        <is>
          <t>P</t>
        </is>
      </c>
      <c r="AG11" s="11" t="inlineStr">
        <is>
          <t>M</t>
        </is>
      </c>
      <c r="AH11" s="12" t="inlineStr">
        <is>
          <t>N</t>
        </is>
      </c>
      <c r="AI11" s="13" t="n">
        <v>13</v>
      </c>
      <c r="AJ11" s="13" t="n">
        <v>4</v>
      </c>
      <c r="AK11" s="13" t="n">
        <v>6</v>
      </c>
      <c r="AL11" s="13" t="n">
        <v>7</v>
      </c>
      <c r="AM11" s="13" t="n">
        <v>1</v>
      </c>
      <c r="AN11" s="14" t="n">
        <v>184</v>
      </c>
    </row>
    <row r="12" ht="20" customHeight="1">
      <c r="A12" s="6" t="n">
        <v>9</v>
      </c>
      <c r="B12" s="7" t="inlineStr">
        <is>
          <t>Conti Paolo</t>
        </is>
      </c>
      <c r="C12" s="8" t="inlineStr">
        <is>
          <t>Coordinatore</t>
        </is>
      </c>
      <c r="D12" s="12" t="inlineStr">
        <is>
          <t>N</t>
        </is>
      </c>
      <c r="E12" s="12" t="inlineStr">
        <is>
          <t>N</t>
        </is>
      </c>
      <c r="F12" s="10" t="inlineStr">
        <is>
          <t>P</t>
        </is>
      </c>
      <c r="G12" s="11" t="inlineStr">
        <is>
          <t>M</t>
        </is>
      </c>
      <c r="H12" s="18" t="inlineStr">
        <is>
          <t>F</t>
        </is>
      </c>
      <c r="I12" s="10" t="inlineStr">
        <is>
          <t>P</t>
        </is>
      </c>
      <c r="J12" s="10" t="inlineStr">
        <is>
          <t>P</t>
        </is>
      </c>
      <c r="K12" s="9" t="inlineStr">
        <is>
          <t>R</t>
        </is>
      </c>
      <c r="L12" s="11" t="inlineStr">
        <is>
          <t>M</t>
        </is>
      </c>
      <c r="M12" s="11" t="inlineStr">
        <is>
          <t>M</t>
        </is>
      </c>
      <c r="N12" s="9" t="inlineStr">
        <is>
          <t>R</t>
        </is>
      </c>
      <c r="O12" s="10" t="inlineStr">
        <is>
          <t>P</t>
        </is>
      </c>
      <c r="P12" s="10" t="inlineStr">
        <is>
          <t>P</t>
        </is>
      </c>
      <c r="Q12" s="10" t="inlineStr">
        <is>
          <t>P</t>
        </is>
      </c>
      <c r="R12" s="10" t="inlineStr">
        <is>
          <t>P</t>
        </is>
      </c>
      <c r="S12" s="10" t="inlineStr">
        <is>
          <t>P</t>
        </is>
      </c>
      <c r="T12" s="18" t="inlineStr">
        <is>
          <t>F</t>
        </is>
      </c>
      <c r="U12" s="9" t="inlineStr">
        <is>
          <t>R</t>
        </is>
      </c>
      <c r="V12" s="11" t="inlineStr">
        <is>
          <t>M</t>
        </is>
      </c>
      <c r="W12" s="9" t="inlineStr">
        <is>
          <t>R</t>
        </is>
      </c>
      <c r="X12" s="9" t="inlineStr">
        <is>
          <t>R</t>
        </is>
      </c>
      <c r="Y12" s="9" t="inlineStr">
        <is>
          <t>R</t>
        </is>
      </c>
      <c r="Z12" s="10" t="inlineStr">
        <is>
          <t>P</t>
        </is>
      </c>
      <c r="AA12" s="9" t="inlineStr">
        <is>
          <t>R</t>
        </is>
      </c>
      <c r="AB12" s="10" t="inlineStr">
        <is>
          <t>P</t>
        </is>
      </c>
      <c r="AC12" s="18" t="inlineStr">
        <is>
          <t>F</t>
        </is>
      </c>
      <c r="AD12" s="18" t="inlineStr">
        <is>
          <t>F</t>
        </is>
      </c>
      <c r="AE12" s="9" t="inlineStr">
        <is>
          <t>R</t>
        </is>
      </c>
      <c r="AF12" s="9" t="inlineStr">
        <is>
          <t>R</t>
        </is>
      </c>
      <c r="AG12" s="11" t="inlineStr">
        <is>
          <t>M</t>
        </is>
      </c>
      <c r="AH12" s="11" t="inlineStr">
        <is>
          <t>M</t>
        </is>
      </c>
      <c r="AI12" s="13" t="n">
        <v>6</v>
      </c>
      <c r="AJ12" s="13" t="n">
        <v>10</v>
      </c>
      <c r="AK12" s="13" t="n">
        <v>2</v>
      </c>
      <c r="AL12" s="13" t="n">
        <v>9</v>
      </c>
      <c r="AM12" s="13" t="n">
        <v>4</v>
      </c>
      <c r="AN12" s="19" t="n">
        <v>144</v>
      </c>
    </row>
    <row r="13" ht="20" customHeight="1">
      <c r="A13" s="15" t="n">
        <v>10</v>
      </c>
      <c r="B13" s="16" t="inlineStr">
        <is>
          <t>De Luca Marta</t>
        </is>
      </c>
      <c r="C13" s="17" t="inlineStr">
        <is>
          <t>Junior</t>
        </is>
      </c>
      <c r="D13" s="10" t="inlineStr">
        <is>
          <t>P</t>
        </is>
      </c>
      <c r="E13" s="11" t="inlineStr">
        <is>
          <t>M</t>
        </is>
      </c>
      <c r="F13" s="10" t="inlineStr">
        <is>
          <t>P</t>
        </is>
      </c>
      <c r="G13" s="11" t="inlineStr">
        <is>
          <t>M</t>
        </is>
      </c>
      <c r="H13" s="10" t="inlineStr">
        <is>
          <t>P</t>
        </is>
      </c>
      <c r="I13" s="10" t="inlineStr">
        <is>
          <t>P</t>
        </is>
      </c>
      <c r="J13" s="9" t="inlineStr">
        <is>
          <t>R</t>
        </is>
      </c>
      <c r="K13" s="9" t="inlineStr">
        <is>
          <t>R</t>
        </is>
      </c>
      <c r="L13" s="10" t="inlineStr">
        <is>
          <t>P</t>
        </is>
      </c>
      <c r="M13" s="18" t="inlineStr">
        <is>
          <t>F</t>
        </is>
      </c>
      <c r="N13" s="18" t="inlineStr">
        <is>
          <t>F</t>
        </is>
      </c>
      <c r="O13" s="18" t="inlineStr">
        <is>
          <t>F</t>
        </is>
      </c>
      <c r="P13" s="12" t="inlineStr">
        <is>
          <t>N</t>
        </is>
      </c>
      <c r="Q13" s="9" t="inlineStr">
        <is>
          <t>R</t>
        </is>
      </c>
      <c r="R13" s="9" t="inlineStr">
        <is>
          <t>R</t>
        </is>
      </c>
      <c r="S13" s="9" t="inlineStr">
        <is>
          <t>R</t>
        </is>
      </c>
      <c r="T13" s="12" t="inlineStr">
        <is>
          <t>N</t>
        </is>
      </c>
      <c r="U13" s="18" t="inlineStr">
        <is>
          <t>F</t>
        </is>
      </c>
      <c r="V13" s="11" t="inlineStr">
        <is>
          <t>M</t>
        </is>
      </c>
      <c r="W13" s="11" t="inlineStr">
        <is>
          <t>M</t>
        </is>
      </c>
      <c r="X13" s="9" t="inlineStr">
        <is>
          <t>R</t>
        </is>
      </c>
      <c r="Y13" s="9" t="inlineStr">
        <is>
          <t>R</t>
        </is>
      </c>
      <c r="Z13" s="10" t="inlineStr">
        <is>
          <t>P</t>
        </is>
      </c>
      <c r="AA13" s="10" t="inlineStr">
        <is>
          <t>P</t>
        </is>
      </c>
      <c r="AB13" s="10" t="inlineStr">
        <is>
          <t>P</t>
        </is>
      </c>
      <c r="AC13" s="11" t="inlineStr">
        <is>
          <t>M</t>
        </is>
      </c>
      <c r="AD13" s="18" t="inlineStr">
        <is>
          <t>F</t>
        </is>
      </c>
      <c r="AE13" s="10" t="inlineStr">
        <is>
          <t>P</t>
        </is>
      </c>
      <c r="AF13" s="9" t="inlineStr">
        <is>
          <t>R</t>
        </is>
      </c>
      <c r="AG13" s="11" t="inlineStr">
        <is>
          <t>M</t>
        </is>
      </c>
      <c r="AH13" s="10" t="inlineStr">
        <is>
          <t>P</t>
        </is>
      </c>
      <c r="AI13" s="13" t="n">
        <v>6</v>
      </c>
      <c r="AJ13" s="13" t="n">
        <v>10</v>
      </c>
      <c r="AK13" s="13" t="n">
        <v>2</v>
      </c>
      <c r="AL13" s="13" t="n">
        <v>8</v>
      </c>
      <c r="AM13" s="13" t="n">
        <v>5</v>
      </c>
      <c r="AN13" s="19" t="n">
        <v>144</v>
      </c>
    </row>
    <row r="14" ht="20" customHeight="1">
      <c r="A14" s="6" t="n">
        <v>11</v>
      </c>
      <c r="B14" s="7" t="inlineStr">
        <is>
          <t>Mancini Roberto</t>
        </is>
      </c>
      <c r="C14" s="8" t="inlineStr">
        <is>
          <t>Operatore</t>
        </is>
      </c>
      <c r="D14" s="10" t="inlineStr">
        <is>
          <t>P</t>
        </is>
      </c>
      <c r="E14" s="10" t="inlineStr">
        <is>
          <t>P</t>
        </is>
      </c>
      <c r="F14" s="18" t="inlineStr">
        <is>
          <t>F</t>
        </is>
      </c>
      <c r="G14" s="18" t="inlineStr">
        <is>
          <t>F</t>
        </is>
      </c>
      <c r="H14" s="10" t="inlineStr">
        <is>
          <t>P</t>
        </is>
      </c>
      <c r="I14" s="10" t="inlineStr">
        <is>
          <t>P</t>
        </is>
      </c>
      <c r="J14" s="10" t="inlineStr">
        <is>
          <t>P</t>
        </is>
      </c>
      <c r="K14" s="12" t="inlineStr">
        <is>
          <t>N</t>
        </is>
      </c>
      <c r="L14" s="9" t="inlineStr">
        <is>
          <t>R</t>
        </is>
      </c>
      <c r="M14" s="9" t="inlineStr">
        <is>
          <t>R</t>
        </is>
      </c>
      <c r="N14" s="10" t="inlineStr">
        <is>
          <t>P</t>
        </is>
      </c>
      <c r="O14" s="11" t="inlineStr">
        <is>
          <t>M</t>
        </is>
      </c>
      <c r="P14" s="11" t="inlineStr">
        <is>
          <t>M</t>
        </is>
      </c>
      <c r="Q14" s="11" t="inlineStr">
        <is>
          <t>M</t>
        </is>
      </c>
      <c r="R14" s="9" t="inlineStr">
        <is>
          <t>R</t>
        </is>
      </c>
      <c r="S14" s="11" t="inlineStr">
        <is>
          <t>M</t>
        </is>
      </c>
      <c r="T14" s="12" t="inlineStr">
        <is>
          <t>N</t>
        </is>
      </c>
      <c r="U14" s="9" t="inlineStr">
        <is>
          <t>R</t>
        </is>
      </c>
      <c r="V14" s="12" t="inlineStr">
        <is>
          <t>N</t>
        </is>
      </c>
      <c r="W14" s="11" t="inlineStr">
        <is>
          <t>M</t>
        </is>
      </c>
      <c r="X14" s="11" t="inlineStr">
        <is>
          <t>M</t>
        </is>
      </c>
      <c r="Y14" s="9" t="inlineStr">
        <is>
          <t>R</t>
        </is>
      </c>
      <c r="Z14" s="11" t="inlineStr">
        <is>
          <t>M</t>
        </is>
      </c>
      <c r="AA14" s="12" t="inlineStr">
        <is>
          <t>N</t>
        </is>
      </c>
      <c r="AB14" s="10" t="inlineStr">
        <is>
          <t>P</t>
        </is>
      </c>
      <c r="AC14" s="12" t="inlineStr">
        <is>
          <t>N</t>
        </is>
      </c>
      <c r="AD14" s="18" t="inlineStr">
        <is>
          <t>F</t>
        </is>
      </c>
      <c r="AE14" s="12" t="inlineStr">
        <is>
          <t>N</t>
        </is>
      </c>
      <c r="AF14" s="9" t="inlineStr">
        <is>
          <t>R</t>
        </is>
      </c>
      <c r="AG14" s="11" t="inlineStr">
        <is>
          <t>M</t>
        </is>
      </c>
      <c r="AH14" s="12" t="inlineStr">
        <is>
          <t>N</t>
        </is>
      </c>
      <c r="AI14" s="13" t="n">
        <v>8</v>
      </c>
      <c r="AJ14" s="13" t="n">
        <v>7</v>
      </c>
      <c r="AK14" s="13" t="n">
        <v>7</v>
      </c>
      <c r="AL14" s="13" t="n">
        <v>6</v>
      </c>
      <c r="AM14" s="13" t="n">
        <v>3</v>
      </c>
      <c r="AN14" s="14" t="n">
        <v>176</v>
      </c>
    </row>
    <row r="15" ht="20" customHeight="1">
      <c r="A15" s="15" t="n">
        <v>12</v>
      </c>
      <c r="B15" s="16" t="inlineStr">
        <is>
          <t>Gallo Chiara</t>
        </is>
      </c>
      <c r="C15" s="17" t="inlineStr">
        <is>
          <t>Operatore</t>
        </is>
      </c>
      <c r="D15" s="9" t="inlineStr">
        <is>
          <t>R</t>
        </is>
      </c>
      <c r="E15" s="11" t="inlineStr">
        <is>
          <t>M</t>
        </is>
      </c>
      <c r="F15" s="12" t="inlineStr">
        <is>
          <t>N</t>
        </is>
      </c>
      <c r="G15" s="11" t="inlineStr">
        <is>
          <t>M</t>
        </is>
      </c>
      <c r="H15" s="9" t="inlineStr">
        <is>
          <t>R</t>
        </is>
      </c>
      <c r="I15" s="18" t="inlineStr">
        <is>
          <t>F</t>
        </is>
      </c>
      <c r="J15" s="9" t="inlineStr">
        <is>
          <t>R</t>
        </is>
      </c>
      <c r="K15" s="10" t="inlineStr">
        <is>
          <t>P</t>
        </is>
      </c>
      <c r="L15" s="11" t="inlineStr">
        <is>
          <t>M</t>
        </is>
      </c>
      <c r="M15" s="12" t="inlineStr">
        <is>
          <t>N</t>
        </is>
      </c>
      <c r="N15" s="11" t="inlineStr">
        <is>
          <t>M</t>
        </is>
      </c>
      <c r="O15" s="12" t="inlineStr">
        <is>
          <t>N</t>
        </is>
      </c>
      <c r="P15" s="12" t="inlineStr">
        <is>
          <t>N</t>
        </is>
      </c>
      <c r="Q15" s="9" t="inlineStr">
        <is>
          <t>R</t>
        </is>
      </c>
      <c r="R15" s="12" t="inlineStr">
        <is>
          <t>N</t>
        </is>
      </c>
      <c r="S15" s="11" t="inlineStr">
        <is>
          <t>M</t>
        </is>
      </c>
      <c r="T15" s="10" t="inlineStr">
        <is>
          <t>P</t>
        </is>
      </c>
      <c r="U15" s="9" t="inlineStr">
        <is>
          <t>R</t>
        </is>
      </c>
      <c r="V15" s="12" t="inlineStr">
        <is>
          <t>N</t>
        </is>
      </c>
      <c r="W15" s="12" t="inlineStr">
        <is>
          <t>N</t>
        </is>
      </c>
      <c r="X15" s="12" t="inlineStr">
        <is>
          <t>N</t>
        </is>
      </c>
      <c r="Y15" s="11" t="inlineStr">
        <is>
          <t>M</t>
        </is>
      </c>
      <c r="Z15" s="10" t="inlineStr">
        <is>
          <t>P</t>
        </is>
      </c>
      <c r="AA15" s="11" t="inlineStr">
        <is>
          <t>M</t>
        </is>
      </c>
      <c r="AB15" s="9" t="inlineStr">
        <is>
          <t>R</t>
        </is>
      </c>
      <c r="AC15" s="9" t="inlineStr">
        <is>
          <t>R</t>
        </is>
      </c>
      <c r="AD15" s="10" t="inlineStr">
        <is>
          <t>P</t>
        </is>
      </c>
      <c r="AE15" s="9" t="inlineStr">
        <is>
          <t>R</t>
        </is>
      </c>
      <c r="AF15" s="11" t="inlineStr">
        <is>
          <t>M</t>
        </is>
      </c>
      <c r="AG15" s="10" t="inlineStr">
        <is>
          <t>P</t>
        </is>
      </c>
      <c r="AH15" s="11" t="inlineStr">
        <is>
          <t>M</t>
        </is>
      </c>
      <c r="AI15" s="13" t="n">
        <v>9</v>
      </c>
      <c r="AJ15" s="13" t="n">
        <v>5</v>
      </c>
      <c r="AK15" s="13" t="n">
        <v>8</v>
      </c>
      <c r="AL15" s="13" t="n">
        <v>8</v>
      </c>
      <c r="AM15" s="13" t="n">
        <v>1</v>
      </c>
      <c r="AN15" s="14" t="n">
        <v>176</v>
      </c>
    </row>
    <row r="16" ht="22" customHeight="1">
      <c r="A16" s="3" t="inlineStr">
        <is>
          <t>TOT</t>
        </is>
      </c>
      <c r="D16" s="20">
        <f>COUNTIF(D4:D15,"M")+COUNTIF(D4:D15,"P")+COUNTIF(D4:D15,"N")</f>
        <v/>
      </c>
      <c r="E16" s="20">
        <f>COUNTIF(E4:E15,"M")+COUNTIF(E4:E15,"P")+COUNTIF(E4:E15,"N")</f>
        <v/>
      </c>
      <c r="F16" s="20">
        <f>COUNTIF(F4:F15,"M")+COUNTIF(F4:F15,"P")+COUNTIF(F4:F15,"N")</f>
        <v/>
      </c>
      <c r="G16" s="20">
        <f>COUNTIF(G4:G15,"M")+COUNTIF(G4:G15,"P")+COUNTIF(G4:G15,"N")</f>
        <v/>
      </c>
      <c r="H16" s="20">
        <f>COUNTIF(H4:H15,"M")+COUNTIF(H4:H15,"P")+COUNTIF(H4:H15,"N")</f>
        <v/>
      </c>
      <c r="I16" s="20">
        <f>COUNTIF(I4:I15,"M")+COUNTIF(I4:I15,"P")+COUNTIF(I4:I15,"N")</f>
        <v/>
      </c>
      <c r="J16" s="20">
        <f>COUNTIF(J4:J15,"M")+COUNTIF(J4:J15,"P")+COUNTIF(J4:J15,"N")</f>
        <v/>
      </c>
      <c r="K16" s="20">
        <f>COUNTIF(K4:K15,"M")+COUNTIF(K4:K15,"P")+COUNTIF(K4:K15,"N")</f>
        <v/>
      </c>
      <c r="L16" s="20">
        <f>COUNTIF(L4:L15,"M")+COUNTIF(L4:L15,"P")+COUNTIF(L4:L15,"N")</f>
        <v/>
      </c>
      <c r="M16" s="20">
        <f>COUNTIF(M4:M15,"M")+COUNTIF(M4:M15,"P")+COUNTIF(M4:M15,"N")</f>
        <v/>
      </c>
      <c r="N16" s="20">
        <f>COUNTIF(N4:N15,"M")+COUNTIF(N4:N15,"P")+COUNTIF(N4:N15,"N")</f>
        <v/>
      </c>
      <c r="O16" s="20">
        <f>COUNTIF(O4:O15,"M")+COUNTIF(O4:O15,"P")+COUNTIF(O4:O15,"N")</f>
        <v/>
      </c>
      <c r="P16" s="20">
        <f>COUNTIF(P4:P15,"M")+COUNTIF(P4:P15,"P")+COUNTIF(P4:P15,"N")</f>
        <v/>
      </c>
      <c r="Q16" s="20">
        <f>COUNTIF(Q4:Q15,"M")+COUNTIF(Q4:Q15,"P")+COUNTIF(Q4:Q15,"N")</f>
        <v/>
      </c>
      <c r="R16" s="20">
        <f>COUNTIF(R4:R15,"M")+COUNTIF(R4:R15,"P")+COUNTIF(R4:R15,"N")</f>
        <v/>
      </c>
      <c r="S16" s="20">
        <f>COUNTIF(S4:S15,"M")+COUNTIF(S4:S15,"P")+COUNTIF(S4:S15,"N")</f>
        <v/>
      </c>
      <c r="T16" s="20">
        <f>COUNTIF(T4:T15,"M")+COUNTIF(T4:T15,"P")+COUNTIF(T4:T15,"N")</f>
        <v/>
      </c>
      <c r="U16" s="20">
        <f>COUNTIF(U4:U15,"M")+COUNTIF(U4:U15,"P")+COUNTIF(U4:U15,"N")</f>
        <v/>
      </c>
      <c r="V16" s="20">
        <f>COUNTIF(V4:V15,"M")+COUNTIF(V4:V15,"P")+COUNTIF(V4:V15,"N")</f>
        <v/>
      </c>
      <c r="W16" s="20">
        <f>COUNTIF(W4:W15,"M")+COUNTIF(W4:W15,"P")+COUNTIF(W4:W15,"N")</f>
        <v/>
      </c>
      <c r="X16" s="20">
        <f>COUNTIF(X4:X15,"M")+COUNTIF(X4:X15,"P")+COUNTIF(X4:X15,"N")</f>
        <v/>
      </c>
      <c r="Y16" s="20">
        <f>COUNTIF(Y4:Y15,"M")+COUNTIF(Y4:Y15,"P")+COUNTIF(Y4:Y15,"N")</f>
        <v/>
      </c>
      <c r="Z16" s="20">
        <f>COUNTIF(Z4:Z15,"M")+COUNTIF(Z4:Z15,"P")+COUNTIF(Z4:Z15,"N")</f>
        <v/>
      </c>
      <c r="AA16" s="20">
        <f>COUNTIF(AA4:AA15,"M")+COUNTIF(AA4:AA15,"P")+COUNTIF(AA4:AA15,"N")</f>
        <v/>
      </c>
      <c r="AB16" s="20">
        <f>COUNTIF(AB4:AB15,"M")+COUNTIF(AB4:AB15,"P")+COUNTIF(AB4:AB15,"N")</f>
        <v/>
      </c>
      <c r="AC16" s="20">
        <f>COUNTIF(AC4:AC15,"M")+COUNTIF(AC4:AC15,"P")+COUNTIF(AC4:AC15,"N")</f>
        <v/>
      </c>
      <c r="AD16" s="20">
        <f>COUNTIF(AD4:AD15,"M")+COUNTIF(AD4:AD15,"P")+COUNTIF(AD4:AD15,"N")</f>
        <v/>
      </c>
      <c r="AE16" s="20">
        <f>COUNTIF(AE4:AE15,"M")+COUNTIF(AE4:AE15,"P")+COUNTIF(AE4:AE15,"N")</f>
        <v/>
      </c>
      <c r="AF16" s="20">
        <f>COUNTIF(AF4:AF15,"M")+COUNTIF(AF4:AF15,"P")+COUNTIF(AF4:AF15,"N")</f>
        <v/>
      </c>
      <c r="AG16" s="20">
        <f>COUNTIF(AG4:AG15,"M")+COUNTIF(AG4:AG15,"P")+COUNTIF(AG4:AG15,"N")</f>
        <v/>
      </c>
      <c r="AH16" s="20">
        <f>COUNTIF(AH4:AH15,"M")+COUNTIF(AH4:AH15,"P")+COUNTIF(AH4:AH15,"N")</f>
        <v/>
      </c>
      <c r="AI16" s="3">
        <f>SUM(AI4:AI15)</f>
        <v/>
      </c>
      <c r="AJ16" s="3">
        <f>SUM(AJ4:AJ15)</f>
        <v/>
      </c>
      <c r="AK16" s="3">
        <f>SUM(AK4:AK15)</f>
        <v/>
      </c>
      <c r="AL16" s="3">
        <f>SUM(AL4:AL15)</f>
        <v/>
      </c>
      <c r="AM16" s="3">
        <f>SUM(AM4:AM15)</f>
        <v/>
      </c>
      <c r="AN16" s="3">
        <f>SUM(AN4:AN15)</f>
        <v/>
      </c>
    </row>
  </sheetData>
  <mergeCells count="3">
    <mergeCell ref="A1:AN1"/>
    <mergeCell ref="A2:AN2"/>
    <mergeCell ref="A16:C16"/>
  </mergeCells>
  <dataValidations count="1">
    <dataValidation sqref="D4:AH15" showErrorMessage="1" showDropDown="0" showInputMessage="1" allowBlank="1" type="list">
      <formula1>"M,P,N,R,F"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14B8A6"/>
    <outlinePr summaryBelow="1" summaryRight="1"/>
    <pageSetUpPr/>
  </sheetPr>
  <dimension ref="A1:I19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42" customHeight="1">
      <c r="B1" s="1" t="inlineStr">
        <is>
          <t>RIEPILOGO MENSILE TURNI — MARZO 2026</t>
        </is>
      </c>
    </row>
    <row r="2" ht="20" customHeight="1">
      <c r="B2" s="2" t="inlineStr">
        <is>
          <t>Aggiornato al: 16/03/2026 11:22</t>
        </is>
      </c>
    </row>
    <row r="3" ht="28" customHeight="1">
      <c r="A3" s="3" t="inlineStr">
        <is>
          <t>N°</t>
        </is>
      </c>
      <c r="B3" s="3" t="inlineStr">
        <is>
          <t>Dipendente</t>
        </is>
      </c>
      <c r="C3" s="3" t="inlineStr">
        <is>
          <t>Mattina</t>
        </is>
      </c>
      <c r="D3" s="3" t="inlineStr">
        <is>
          <t>Pomeriggio</t>
        </is>
      </c>
      <c r="E3" s="3" t="inlineStr">
        <is>
          <t>Notte</t>
        </is>
      </c>
      <c r="F3" s="3" t="inlineStr">
        <is>
          <t>Riposo</t>
        </is>
      </c>
      <c r="G3" s="3" t="inlineStr">
        <is>
          <t>Ferie</t>
        </is>
      </c>
      <c r="H3" s="3" t="inlineStr">
        <is>
          <t>Ore Lavorate</t>
        </is>
      </c>
      <c r="I3" s="3" t="inlineStr">
        <is>
          <t>% Presenza</t>
        </is>
      </c>
    </row>
    <row r="4" ht="20" customHeight="1">
      <c r="A4" s="6" t="n">
        <v>1</v>
      </c>
      <c r="B4" s="7" t="inlineStr">
        <is>
          <t>Rossi Marco</t>
        </is>
      </c>
      <c r="C4" s="21" t="n">
        <v>10</v>
      </c>
      <c r="D4" s="22" t="n">
        <v>4</v>
      </c>
      <c r="E4" s="23" t="n">
        <v>6</v>
      </c>
      <c r="F4" s="24" t="n">
        <v>11</v>
      </c>
      <c r="G4" s="25" t="n">
        <v>0</v>
      </c>
      <c r="H4" s="14" t="n">
        <v>160</v>
      </c>
      <c r="I4" s="26" t="n">
        <v>64.5</v>
      </c>
    </row>
    <row r="5" ht="20" customHeight="1">
      <c r="A5" s="15" t="n">
        <v>2</v>
      </c>
      <c r="B5" s="16" t="inlineStr">
        <is>
          <t>Bianchi Laura</t>
        </is>
      </c>
      <c r="C5" s="21" t="n">
        <v>9</v>
      </c>
      <c r="D5" s="22" t="n">
        <v>9</v>
      </c>
      <c r="E5" s="23" t="n">
        <v>3</v>
      </c>
      <c r="F5" s="24" t="n">
        <v>4</v>
      </c>
      <c r="G5" s="25" t="n">
        <v>6</v>
      </c>
      <c r="H5" s="14" t="n">
        <v>168</v>
      </c>
      <c r="I5" s="26" t="n">
        <v>67.7</v>
      </c>
    </row>
    <row r="6" ht="20" customHeight="1">
      <c r="A6" s="6" t="n">
        <v>3</v>
      </c>
      <c r="B6" s="7" t="inlineStr">
        <is>
          <t>Ferrari Giulia</t>
        </is>
      </c>
      <c r="C6" s="21" t="n">
        <v>13</v>
      </c>
      <c r="D6" s="22" t="n">
        <v>4</v>
      </c>
      <c r="E6" s="23" t="n">
        <v>3</v>
      </c>
      <c r="F6" s="24" t="n">
        <v>6</v>
      </c>
      <c r="G6" s="25" t="n">
        <v>5</v>
      </c>
      <c r="H6" s="14" t="n">
        <v>160</v>
      </c>
      <c r="I6" s="26" t="n">
        <v>64.5</v>
      </c>
    </row>
    <row r="7" ht="20" customHeight="1">
      <c r="A7" s="15" t="n">
        <v>4</v>
      </c>
      <c r="B7" s="16" t="inlineStr">
        <is>
          <t>Colombo Andrea</t>
        </is>
      </c>
      <c r="C7" s="21" t="n">
        <v>9</v>
      </c>
      <c r="D7" s="22" t="n">
        <v>5</v>
      </c>
      <c r="E7" s="23" t="n">
        <v>4</v>
      </c>
      <c r="F7" s="24" t="n">
        <v>9</v>
      </c>
      <c r="G7" s="25" t="n">
        <v>4</v>
      </c>
      <c r="H7" s="19" t="n">
        <v>144</v>
      </c>
      <c r="I7" s="26" t="n">
        <v>58.1</v>
      </c>
    </row>
    <row r="8" ht="20" customHeight="1">
      <c r="A8" s="6" t="n">
        <v>5</v>
      </c>
      <c r="B8" s="7" t="inlineStr">
        <is>
          <t>Ricci Stefano</t>
        </is>
      </c>
      <c r="C8" s="21" t="n">
        <v>9</v>
      </c>
      <c r="D8" s="22" t="n">
        <v>7</v>
      </c>
      <c r="E8" s="23" t="n">
        <v>5</v>
      </c>
      <c r="F8" s="24" t="n">
        <v>9</v>
      </c>
      <c r="G8" s="25" t="n">
        <v>1</v>
      </c>
      <c r="H8" s="14" t="n">
        <v>168</v>
      </c>
      <c r="I8" s="26" t="n">
        <v>67.7</v>
      </c>
    </row>
    <row r="9" ht="20" customHeight="1">
      <c r="A9" s="15" t="n">
        <v>6</v>
      </c>
      <c r="B9" s="16" t="inlineStr">
        <is>
          <t>Marino Elena</t>
        </is>
      </c>
      <c r="C9" s="21" t="n">
        <v>6</v>
      </c>
      <c r="D9" s="22" t="n">
        <v>9</v>
      </c>
      <c r="E9" s="23" t="n">
        <v>6</v>
      </c>
      <c r="F9" s="24" t="n">
        <v>6</v>
      </c>
      <c r="G9" s="25" t="n">
        <v>4</v>
      </c>
      <c r="H9" s="14" t="n">
        <v>168</v>
      </c>
      <c r="I9" s="26" t="n">
        <v>67.7</v>
      </c>
    </row>
    <row r="10" ht="20" customHeight="1">
      <c r="A10" s="6" t="n">
        <v>7</v>
      </c>
      <c r="B10" s="7" t="inlineStr">
        <is>
          <t>Greco Luca</t>
        </is>
      </c>
      <c r="C10" s="21" t="n">
        <v>11</v>
      </c>
      <c r="D10" s="22" t="n">
        <v>5</v>
      </c>
      <c r="E10" s="23" t="n">
        <v>7</v>
      </c>
      <c r="F10" s="24" t="n">
        <v>3</v>
      </c>
      <c r="G10" s="25" t="n">
        <v>5</v>
      </c>
      <c r="H10" s="14" t="n">
        <v>184</v>
      </c>
      <c r="I10" s="26" t="n">
        <v>74.2</v>
      </c>
    </row>
    <row r="11" ht="20" customHeight="1">
      <c r="A11" s="15" t="n">
        <v>8</v>
      </c>
      <c r="B11" s="16" t="inlineStr">
        <is>
          <t>Bruno Sara</t>
        </is>
      </c>
      <c r="C11" s="21" t="n">
        <v>6</v>
      </c>
      <c r="D11" s="22" t="n">
        <v>8</v>
      </c>
      <c r="E11" s="23" t="n">
        <v>6</v>
      </c>
      <c r="F11" s="24" t="n">
        <v>7</v>
      </c>
      <c r="G11" s="25" t="n">
        <v>4</v>
      </c>
      <c r="H11" s="14" t="n">
        <v>160</v>
      </c>
      <c r="I11" s="26" t="n">
        <v>64.5</v>
      </c>
    </row>
    <row r="12" ht="20" customHeight="1">
      <c r="A12" s="6" t="n">
        <v>9</v>
      </c>
      <c r="B12" s="7" t="inlineStr">
        <is>
          <t>Conti Paolo</t>
        </is>
      </c>
      <c r="C12" s="21" t="n">
        <v>9</v>
      </c>
      <c r="D12" s="22" t="n">
        <v>5</v>
      </c>
      <c r="E12" s="23" t="n">
        <v>7</v>
      </c>
      <c r="F12" s="24" t="n">
        <v>9</v>
      </c>
      <c r="G12" s="25" t="n">
        <v>1</v>
      </c>
      <c r="H12" s="14" t="n">
        <v>168</v>
      </c>
      <c r="I12" s="26" t="n">
        <v>67.7</v>
      </c>
    </row>
    <row r="13" ht="20" customHeight="1">
      <c r="A13" s="15" t="n">
        <v>10</v>
      </c>
      <c r="B13" s="16" t="inlineStr">
        <is>
          <t>De Luca Marta</t>
        </is>
      </c>
      <c r="C13" s="21" t="n">
        <v>8</v>
      </c>
      <c r="D13" s="22" t="n">
        <v>9</v>
      </c>
      <c r="E13" s="23" t="n">
        <v>1</v>
      </c>
      <c r="F13" s="24" t="n">
        <v>9</v>
      </c>
      <c r="G13" s="25" t="n">
        <v>4</v>
      </c>
      <c r="H13" s="19" t="n">
        <v>144</v>
      </c>
      <c r="I13" s="26" t="n">
        <v>58.1</v>
      </c>
    </row>
    <row r="14" ht="20" customHeight="1">
      <c r="A14" s="6" t="n">
        <v>11</v>
      </c>
      <c r="B14" s="7" t="inlineStr">
        <is>
          <t>Mancini Roberto</t>
        </is>
      </c>
      <c r="C14" s="21" t="n">
        <v>7</v>
      </c>
      <c r="D14" s="22" t="n">
        <v>9</v>
      </c>
      <c r="E14" s="23" t="n">
        <v>2</v>
      </c>
      <c r="F14" s="24" t="n">
        <v>5</v>
      </c>
      <c r="G14" s="25" t="n">
        <v>8</v>
      </c>
      <c r="H14" s="19" t="n">
        <v>144</v>
      </c>
      <c r="I14" s="26" t="n">
        <v>58.1</v>
      </c>
    </row>
    <row r="15" ht="20" customHeight="1">
      <c r="A15" s="15" t="n">
        <v>12</v>
      </c>
      <c r="B15" s="16" t="inlineStr">
        <is>
          <t>Gallo Chiara</t>
        </is>
      </c>
      <c r="C15" s="21" t="n">
        <v>6</v>
      </c>
      <c r="D15" s="22" t="n">
        <v>8</v>
      </c>
      <c r="E15" s="23" t="n">
        <v>6</v>
      </c>
      <c r="F15" s="24" t="n">
        <v>7</v>
      </c>
      <c r="G15" s="25" t="n">
        <v>4</v>
      </c>
      <c r="H15" s="14" t="n">
        <v>160</v>
      </c>
      <c r="I15" s="26" t="n">
        <v>64.5</v>
      </c>
    </row>
    <row r="16" ht="24" customHeight="1">
      <c r="A16" s="3" t="inlineStr">
        <is>
          <t>TOT</t>
        </is>
      </c>
      <c r="C16" s="3">
        <f>SUM(C4:C15)</f>
        <v/>
      </c>
      <c r="D16" s="3">
        <f>SUM(D4:D15)</f>
        <v/>
      </c>
      <c r="E16" s="3">
        <f>SUM(E4:E15)</f>
        <v/>
      </c>
      <c r="F16" s="3">
        <f>SUM(F4:F15)</f>
        <v/>
      </c>
      <c r="G16" s="3">
        <f>SUM(G4:G15)</f>
        <v/>
      </c>
      <c r="H16" s="3">
        <f>SUM(H4:H15)</f>
        <v/>
      </c>
      <c r="I16" s="27">
        <f>AVERAGE(I4:I15)</f>
        <v/>
      </c>
    </row>
    <row r="19">
      <c r="B19" s="28" t="inlineStr">
        <is>
          <t>DISTRIBUZIONE TURNI PER DIPENDENTE</t>
        </is>
      </c>
    </row>
  </sheetData>
  <mergeCells count="4">
    <mergeCell ref="B1:I1"/>
    <mergeCell ref="B2:I2"/>
    <mergeCell ref="A16:B16"/>
    <mergeCell ref="B19:I19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8B5CF6"/>
    <outlinePr summaryBelow="1" summaryRight="1"/>
    <pageSetUpPr/>
  </sheetPr>
  <dimension ref="A1:I3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4" customWidth="1" min="9" max="9"/>
  </cols>
  <sheetData>
    <row r="1" ht="42" customHeight="1">
      <c r="B1" s="1" t="inlineStr">
        <is>
          <t>STATISTICHE GIORNALIERE — MARZO 2026</t>
        </is>
      </c>
    </row>
    <row r="2" ht="20" customHeight="1">
      <c r="B2" s="2" t="inlineStr">
        <is>
          <t>Periodo: 01/03/2026 — 31/03/2026</t>
        </is>
      </c>
    </row>
    <row r="3" ht="28" customHeight="1">
      <c r="A3" s="3" t="inlineStr"/>
      <c r="B3" s="3" t="inlineStr">
        <is>
          <t>Data</t>
        </is>
      </c>
      <c r="C3" s="3" t="inlineStr">
        <is>
          <t>Giorno</t>
        </is>
      </c>
      <c r="D3" s="3" t="inlineStr">
        <is>
          <t>Mattina</t>
        </is>
      </c>
      <c r="E3" s="3" t="inlineStr">
        <is>
          <t>Pomeriggio</t>
        </is>
      </c>
      <c r="F3" s="3" t="inlineStr">
        <is>
          <t>Notte</t>
        </is>
      </c>
      <c r="G3" s="3" t="inlineStr">
        <is>
          <t>Riposo/Ferie</t>
        </is>
      </c>
      <c r="H3" s="3" t="inlineStr">
        <is>
          <t>Tot. Presenti</t>
        </is>
      </c>
      <c r="I3" s="3" t="inlineStr">
        <is>
          <t>Copertura %</t>
        </is>
      </c>
    </row>
    <row r="4" ht="20" customHeight="1">
      <c r="A4" s="29" t="inlineStr"/>
      <c r="B4" s="30" t="inlineStr">
        <is>
          <t>01/03/2026</t>
        </is>
      </c>
      <c r="C4" s="30" t="inlineStr">
        <is>
          <t>Dom</t>
        </is>
      </c>
      <c r="D4" s="31" t="n">
        <v>1</v>
      </c>
      <c r="E4" s="31" t="n">
        <v>1</v>
      </c>
      <c r="F4" s="31" t="n">
        <v>2</v>
      </c>
      <c r="G4" s="31" t="n">
        <v>8</v>
      </c>
      <c r="H4" s="32" t="n">
        <v>4</v>
      </c>
      <c r="I4" s="33" t="n">
        <v>33.3</v>
      </c>
    </row>
    <row r="5" ht="20" customHeight="1">
      <c r="A5" s="34" t="inlineStr"/>
      <c r="B5" s="6" t="inlineStr">
        <is>
          <t>02/03/2026</t>
        </is>
      </c>
      <c r="C5" s="35" t="inlineStr">
        <is>
          <t>Lun</t>
        </is>
      </c>
      <c r="D5" s="36" t="n">
        <v>6</v>
      </c>
      <c r="E5" s="36" t="n">
        <v>0</v>
      </c>
      <c r="F5" s="36" t="n">
        <v>3</v>
      </c>
      <c r="G5" s="36" t="n">
        <v>3</v>
      </c>
      <c r="H5" s="37" t="n">
        <v>9</v>
      </c>
      <c r="I5" s="38" t="n">
        <v>75</v>
      </c>
    </row>
    <row r="6" ht="20" customHeight="1">
      <c r="A6" s="39" t="inlineStr"/>
      <c r="B6" s="15" t="inlineStr">
        <is>
          <t>03/03/2026</t>
        </is>
      </c>
      <c r="C6" s="40" t="inlineStr">
        <is>
          <t>Mar</t>
        </is>
      </c>
      <c r="D6" s="41" t="n">
        <v>3</v>
      </c>
      <c r="E6" s="41" t="n">
        <v>3</v>
      </c>
      <c r="F6" s="41" t="n">
        <v>2</v>
      </c>
      <c r="G6" s="41" t="n">
        <v>4</v>
      </c>
      <c r="H6" s="37" t="n">
        <v>8</v>
      </c>
      <c r="I6" s="42" t="n">
        <v>66.7</v>
      </c>
    </row>
    <row r="7" ht="20" customHeight="1">
      <c r="A7" s="34" t="inlineStr"/>
      <c r="B7" s="6" t="inlineStr">
        <is>
          <t>04/03/2026</t>
        </is>
      </c>
      <c r="C7" s="35" t="inlineStr">
        <is>
          <t>Mer</t>
        </is>
      </c>
      <c r="D7" s="36" t="n">
        <v>5</v>
      </c>
      <c r="E7" s="36" t="n">
        <v>5</v>
      </c>
      <c r="F7" s="36" t="n">
        <v>0</v>
      </c>
      <c r="G7" s="36" t="n">
        <v>2</v>
      </c>
      <c r="H7" s="37" t="n">
        <v>10</v>
      </c>
      <c r="I7" s="38" t="n">
        <v>83.3</v>
      </c>
    </row>
    <row r="8" ht="20" customHeight="1">
      <c r="A8" s="39" t="inlineStr"/>
      <c r="B8" s="15" t="inlineStr">
        <is>
          <t>05/03/2026</t>
        </is>
      </c>
      <c r="C8" s="40" t="inlineStr">
        <is>
          <t>Gio</t>
        </is>
      </c>
      <c r="D8" s="41" t="n">
        <v>2</v>
      </c>
      <c r="E8" s="41" t="n">
        <v>5</v>
      </c>
      <c r="F8" s="41" t="n">
        <v>2</v>
      </c>
      <c r="G8" s="41" t="n">
        <v>3</v>
      </c>
      <c r="H8" s="37" t="n">
        <v>9</v>
      </c>
      <c r="I8" s="42" t="n">
        <v>75</v>
      </c>
    </row>
    <row r="9" ht="20" customHeight="1">
      <c r="A9" s="34" t="inlineStr"/>
      <c r="B9" s="6" t="inlineStr">
        <is>
          <t>06/03/2026</t>
        </is>
      </c>
      <c r="C9" s="35" t="inlineStr">
        <is>
          <t>Ven</t>
        </is>
      </c>
      <c r="D9" s="36" t="n">
        <v>3</v>
      </c>
      <c r="E9" s="36" t="n">
        <v>2</v>
      </c>
      <c r="F9" s="36" t="n">
        <v>3</v>
      </c>
      <c r="G9" s="36" t="n">
        <v>4</v>
      </c>
      <c r="H9" s="37" t="n">
        <v>8</v>
      </c>
      <c r="I9" s="38" t="n">
        <v>66.7</v>
      </c>
    </row>
    <row r="10" ht="20" customHeight="1">
      <c r="A10" s="29" t="inlineStr"/>
      <c r="B10" s="30" t="inlineStr">
        <is>
          <t>07/03/2026</t>
        </is>
      </c>
      <c r="C10" s="30" t="inlineStr">
        <is>
          <t>Sab</t>
        </is>
      </c>
      <c r="D10" s="31" t="n">
        <v>4</v>
      </c>
      <c r="E10" s="31" t="n">
        <v>2</v>
      </c>
      <c r="F10" s="31" t="n">
        <v>0</v>
      </c>
      <c r="G10" s="31" t="n">
        <v>6</v>
      </c>
      <c r="H10" s="37" t="n">
        <v>6</v>
      </c>
      <c r="I10" s="43" t="n">
        <v>50</v>
      </c>
    </row>
    <row r="11" ht="20" customHeight="1">
      <c r="A11" s="29" t="inlineStr"/>
      <c r="B11" s="30" t="inlineStr">
        <is>
          <t>08/03/2026</t>
        </is>
      </c>
      <c r="C11" s="30" t="inlineStr">
        <is>
          <t>Dom</t>
        </is>
      </c>
      <c r="D11" s="31" t="n">
        <v>3</v>
      </c>
      <c r="E11" s="31" t="n">
        <v>2</v>
      </c>
      <c r="F11" s="31" t="n">
        <v>2</v>
      </c>
      <c r="G11" s="31" t="n">
        <v>5</v>
      </c>
      <c r="H11" s="37" t="n">
        <v>7</v>
      </c>
      <c r="I11" s="43" t="n">
        <v>58.3</v>
      </c>
    </row>
    <row r="12" ht="20" customHeight="1">
      <c r="A12" s="39" t="inlineStr"/>
      <c r="B12" s="15" t="inlineStr">
        <is>
          <t>09/03/2026</t>
        </is>
      </c>
      <c r="C12" s="40" t="inlineStr">
        <is>
          <t>Lun</t>
        </is>
      </c>
      <c r="D12" s="41" t="n">
        <v>3</v>
      </c>
      <c r="E12" s="41" t="n">
        <v>1</v>
      </c>
      <c r="F12" s="41" t="n">
        <v>1</v>
      </c>
      <c r="G12" s="41" t="n">
        <v>7</v>
      </c>
      <c r="H12" s="32" t="n">
        <v>5</v>
      </c>
      <c r="I12" s="44" t="n">
        <v>41.7</v>
      </c>
    </row>
    <row r="13" ht="20" customHeight="1">
      <c r="A13" s="34" t="inlineStr"/>
      <c r="B13" s="6" t="inlineStr">
        <is>
          <t>10/03/2026</t>
        </is>
      </c>
      <c r="C13" s="35" t="inlineStr">
        <is>
          <t>Mar</t>
        </is>
      </c>
      <c r="D13" s="36" t="n">
        <v>4</v>
      </c>
      <c r="E13" s="36" t="n">
        <v>4</v>
      </c>
      <c r="F13" s="36" t="n">
        <v>1</v>
      </c>
      <c r="G13" s="36" t="n">
        <v>3</v>
      </c>
      <c r="H13" s="37" t="n">
        <v>9</v>
      </c>
      <c r="I13" s="38" t="n">
        <v>75</v>
      </c>
    </row>
    <row r="14" ht="20" customHeight="1">
      <c r="A14" s="39" t="inlineStr"/>
      <c r="B14" s="15" t="inlineStr">
        <is>
          <t>11/03/2026</t>
        </is>
      </c>
      <c r="C14" s="40" t="inlineStr">
        <is>
          <t>Mer</t>
        </is>
      </c>
      <c r="D14" s="41" t="n">
        <v>3</v>
      </c>
      <c r="E14" s="41" t="n">
        <v>5</v>
      </c>
      <c r="F14" s="41" t="n">
        <v>2</v>
      </c>
      <c r="G14" s="41" t="n">
        <v>2</v>
      </c>
      <c r="H14" s="37" t="n">
        <v>10</v>
      </c>
      <c r="I14" s="42" t="n">
        <v>83.3</v>
      </c>
    </row>
    <row r="15" ht="20" customHeight="1">
      <c r="A15" s="34" t="inlineStr"/>
      <c r="B15" s="6" t="inlineStr">
        <is>
          <t>12/03/2026</t>
        </is>
      </c>
      <c r="C15" s="35" t="inlineStr">
        <is>
          <t>Gio</t>
        </is>
      </c>
      <c r="D15" s="36" t="n">
        <v>3</v>
      </c>
      <c r="E15" s="36" t="n">
        <v>4</v>
      </c>
      <c r="F15" s="36" t="n">
        <v>3</v>
      </c>
      <c r="G15" s="36" t="n">
        <v>2</v>
      </c>
      <c r="H15" s="37" t="n">
        <v>10</v>
      </c>
      <c r="I15" s="38" t="n">
        <v>83.3</v>
      </c>
    </row>
    <row r="16" ht="20" customHeight="1">
      <c r="A16" s="39" t="inlineStr"/>
      <c r="B16" s="15" t="inlineStr">
        <is>
          <t>13/03/2026</t>
        </is>
      </c>
      <c r="C16" s="40" t="inlineStr">
        <is>
          <t>Ven</t>
        </is>
      </c>
      <c r="D16" s="41" t="n">
        <v>5</v>
      </c>
      <c r="E16" s="41" t="n">
        <v>2</v>
      </c>
      <c r="F16" s="41" t="n">
        <v>1</v>
      </c>
      <c r="G16" s="41" t="n">
        <v>4</v>
      </c>
      <c r="H16" s="37" t="n">
        <v>8</v>
      </c>
      <c r="I16" s="42" t="n">
        <v>66.7</v>
      </c>
    </row>
    <row r="17" ht="20" customHeight="1">
      <c r="A17" s="29" t="inlineStr"/>
      <c r="B17" s="30" t="inlineStr">
        <is>
          <t>14/03/2026</t>
        </is>
      </c>
      <c r="C17" s="30" t="inlineStr">
        <is>
          <t>Sab</t>
        </is>
      </c>
      <c r="D17" s="31" t="n">
        <v>3</v>
      </c>
      <c r="E17" s="31" t="n">
        <v>2</v>
      </c>
      <c r="F17" s="31" t="n">
        <v>4</v>
      </c>
      <c r="G17" s="31" t="n">
        <v>3</v>
      </c>
      <c r="H17" s="37" t="n">
        <v>9</v>
      </c>
      <c r="I17" s="45" t="n">
        <v>75</v>
      </c>
    </row>
    <row r="18" ht="20" customHeight="1">
      <c r="A18" s="29" t="inlineStr"/>
      <c r="B18" s="30" t="inlineStr">
        <is>
          <t>15/03/2026</t>
        </is>
      </c>
      <c r="C18" s="30" t="inlineStr">
        <is>
          <t>Dom</t>
        </is>
      </c>
      <c r="D18" s="31" t="n">
        <v>3</v>
      </c>
      <c r="E18" s="31" t="n">
        <v>2</v>
      </c>
      <c r="F18" s="31" t="n">
        <v>3</v>
      </c>
      <c r="G18" s="31" t="n">
        <v>4</v>
      </c>
      <c r="H18" s="37" t="n">
        <v>8</v>
      </c>
      <c r="I18" s="45" t="n">
        <v>66.7</v>
      </c>
    </row>
    <row r="19" ht="20" customHeight="1">
      <c r="A19" s="34" t="inlineStr"/>
      <c r="B19" s="6" t="inlineStr">
        <is>
          <t>16/03/2026</t>
        </is>
      </c>
      <c r="C19" s="35" t="inlineStr">
        <is>
          <t>Lun</t>
        </is>
      </c>
      <c r="D19" s="36" t="n">
        <v>4</v>
      </c>
      <c r="E19" s="36" t="n">
        <v>2</v>
      </c>
      <c r="F19" s="36" t="n">
        <v>4</v>
      </c>
      <c r="G19" s="36" t="n">
        <v>2</v>
      </c>
      <c r="H19" s="37" t="n">
        <v>10</v>
      </c>
      <c r="I19" s="38" t="n">
        <v>83.3</v>
      </c>
    </row>
    <row r="20" ht="20" customHeight="1">
      <c r="A20" s="39" t="inlineStr"/>
      <c r="B20" s="15" t="inlineStr">
        <is>
          <t>17/03/2026</t>
        </is>
      </c>
      <c r="C20" s="40" t="inlineStr">
        <is>
          <t>Mar</t>
        </is>
      </c>
      <c r="D20" s="41" t="n">
        <v>6</v>
      </c>
      <c r="E20" s="41" t="n">
        <v>3</v>
      </c>
      <c r="F20" s="41" t="n">
        <v>1</v>
      </c>
      <c r="G20" s="41" t="n">
        <v>2</v>
      </c>
      <c r="H20" s="37" t="n">
        <v>10</v>
      </c>
      <c r="I20" s="42" t="n">
        <v>83.3</v>
      </c>
    </row>
    <row r="21" ht="20" customHeight="1">
      <c r="A21" s="34" t="inlineStr"/>
      <c r="B21" s="6" t="inlineStr">
        <is>
          <t>18/03/2026</t>
        </is>
      </c>
      <c r="C21" s="35" t="inlineStr">
        <is>
          <t>Mer</t>
        </is>
      </c>
      <c r="D21" s="36" t="n">
        <v>4</v>
      </c>
      <c r="E21" s="36" t="n">
        <v>2</v>
      </c>
      <c r="F21" s="36" t="n">
        <v>1</v>
      </c>
      <c r="G21" s="36" t="n">
        <v>5</v>
      </c>
      <c r="H21" s="37" t="n">
        <v>7</v>
      </c>
      <c r="I21" s="46" t="n">
        <v>58.3</v>
      </c>
    </row>
    <row r="22" ht="20" customHeight="1">
      <c r="A22" s="39" t="inlineStr"/>
      <c r="B22" s="15" t="inlineStr">
        <is>
          <t>19/03/2026</t>
        </is>
      </c>
      <c r="C22" s="40" t="inlineStr">
        <is>
          <t>Gio</t>
        </is>
      </c>
      <c r="D22" s="41" t="n">
        <v>2</v>
      </c>
      <c r="E22" s="41" t="n">
        <v>2</v>
      </c>
      <c r="F22" s="41" t="n">
        <v>4</v>
      </c>
      <c r="G22" s="41" t="n">
        <v>4</v>
      </c>
      <c r="H22" s="37" t="n">
        <v>8</v>
      </c>
      <c r="I22" s="42" t="n">
        <v>66.7</v>
      </c>
    </row>
    <row r="23" ht="20" customHeight="1">
      <c r="A23" s="34" t="inlineStr"/>
      <c r="B23" s="6" t="inlineStr">
        <is>
          <t>20/03/2026</t>
        </is>
      </c>
      <c r="C23" s="35" t="inlineStr">
        <is>
          <t>Ven</t>
        </is>
      </c>
      <c r="D23" s="36" t="n">
        <v>3</v>
      </c>
      <c r="E23" s="36" t="n">
        <v>5</v>
      </c>
      <c r="F23" s="36" t="n">
        <v>1</v>
      </c>
      <c r="G23" s="36" t="n">
        <v>3</v>
      </c>
      <c r="H23" s="37" t="n">
        <v>9</v>
      </c>
      <c r="I23" s="38" t="n">
        <v>75</v>
      </c>
    </row>
    <row r="24" ht="20" customHeight="1">
      <c r="A24" s="29" t="inlineStr"/>
      <c r="B24" s="30" t="inlineStr">
        <is>
          <t>21/03/2026</t>
        </is>
      </c>
      <c r="C24" s="30" t="inlineStr">
        <is>
          <t>Sab</t>
        </is>
      </c>
      <c r="D24" s="31" t="n">
        <v>1</v>
      </c>
      <c r="E24" s="31" t="n">
        <v>0</v>
      </c>
      <c r="F24" s="31" t="n">
        <v>3</v>
      </c>
      <c r="G24" s="31" t="n">
        <v>8</v>
      </c>
      <c r="H24" s="32" t="n">
        <v>4</v>
      </c>
      <c r="I24" s="33" t="n">
        <v>33.3</v>
      </c>
    </row>
    <row r="25" ht="20" customHeight="1">
      <c r="A25" s="29" t="inlineStr"/>
      <c r="B25" s="30" t="inlineStr">
        <is>
          <t>22/03/2026</t>
        </is>
      </c>
      <c r="C25" s="30" t="inlineStr">
        <is>
          <t>Dom</t>
        </is>
      </c>
      <c r="D25" s="31" t="n">
        <v>2</v>
      </c>
      <c r="E25" s="31" t="n">
        <v>1</v>
      </c>
      <c r="F25" s="31" t="n">
        <v>2</v>
      </c>
      <c r="G25" s="31" t="n">
        <v>7</v>
      </c>
      <c r="H25" s="32" t="n">
        <v>5</v>
      </c>
      <c r="I25" s="43" t="n">
        <v>41.7</v>
      </c>
    </row>
    <row r="26" ht="20" customHeight="1">
      <c r="A26" s="39" t="inlineStr"/>
      <c r="B26" s="15" t="inlineStr">
        <is>
          <t>23/03/2026</t>
        </is>
      </c>
      <c r="C26" s="40" t="inlineStr">
        <is>
          <t>Lun</t>
        </is>
      </c>
      <c r="D26" s="41" t="n">
        <v>4</v>
      </c>
      <c r="E26" s="41" t="n">
        <v>3</v>
      </c>
      <c r="F26" s="41" t="n">
        <v>2</v>
      </c>
      <c r="G26" s="41" t="n">
        <v>3</v>
      </c>
      <c r="H26" s="37" t="n">
        <v>9</v>
      </c>
      <c r="I26" s="42" t="n">
        <v>75</v>
      </c>
    </row>
    <row r="27" ht="20" customHeight="1">
      <c r="A27" s="34" t="inlineStr"/>
      <c r="B27" s="6" t="inlineStr">
        <is>
          <t>24/03/2026</t>
        </is>
      </c>
      <c r="C27" s="35" t="inlineStr">
        <is>
          <t>Mar</t>
        </is>
      </c>
      <c r="D27" s="36" t="n">
        <v>1</v>
      </c>
      <c r="E27" s="36" t="n">
        <v>5</v>
      </c>
      <c r="F27" s="36" t="n">
        <v>0</v>
      </c>
      <c r="G27" s="36" t="n">
        <v>6</v>
      </c>
      <c r="H27" s="37" t="n">
        <v>6</v>
      </c>
      <c r="I27" s="46" t="n">
        <v>50</v>
      </c>
    </row>
    <row r="28" ht="20" customHeight="1">
      <c r="A28" s="39" t="inlineStr"/>
      <c r="B28" s="15" t="inlineStr">
        <is>
          <t>25/03/2026</t>
        </is>
      </c>
      <c r="C28" s="40" t="inlineStr">
        <is>
          <t>Mer</t>
        </is>
      </c>
      <c r="D28" s="41" t="n">
        <v>6</v>
      </c>
      <c r="E28" s="41" t="n">
        <v>2</v>
      </c>
      <c r="F28" s="41" t="n">
        <v>1</v>
      </c>
      <c r="G28" s="41" t="n">
        <v>3</v>
      </c>
      <c r="H28" s="37" t="n">
        <v>9</v>
      </c>
      <c r="I28" s="42" t="n">
        <v>75</v>
      </c>
    </row>
    <row r="29" ht="20" customHeight="1">
      <c r="A29" s="34" t="inlineStr"/>
      <c r="B29" s="6" t="inlineStr">
        <is>
          <t>26/03/2026</t>
        </is>
      </c>
      <c r="C29" s="35" t="inlineStr">
        <is>
          <t>Gio</t>
        </is>
      </c>
      <c r="D29" s="36" t="n">
        <v>4</v>
      </c>
      <c r="E29" s="36" t="n">
        <v>5</v>
      </c>
      <c r="F29" s="36" t="n">
        <v>0</v>
      </c>
      <c r="G29" s="36" t="n">
        <v>3</v>
      </c>
      <c r="H29" s="37" t="n">
        <v>9</v>
      </c>
      <c r="I29" s="38" t="n">
        <v>75</v>
      </c>
    </row>
    <row r="30" ht="20" customHeight="1">
      <c r="A30" s="39" t="inlineStr"/>
      <c r="B30" s="15" t="inlineStr">
        <is>
          <t>27/03/2026</t>
        </is>
      </c>
      <c r="C30" s="40" t="inlineStr">
        <is>
          <t>Ven</t>
        </is>
      </c>
      <c r="D30" s="41" t="n">
        <v>5</v>
      </c>
      <c r="E30" s="41" t="n">
        <v>0</v>
      </c>
      <c r="F30" s="41" t="n">
        <v>2</v>
      </c>
      <c r="G30" s="41" t="n">
        <v>5</v>
      </c>
      <c r="H30" s="37" t="n">
        <v>7</v>
      </c>
      <c r="I30" s="44" t="n">
        <v>58.3</v>
      </c>
    </row>
    <row r="31" ht="20" customHeight="1">
      <c r="A31" s="29" t="inlineStr"/>
      <c r="B31" s="30" t="inlineStr">
        <is>
          <t>28/03/2026</t>
        </is>
      </c>
      <c r="C31" s="30" t="inlineStr">
        <is>
          <t>Sab</t>
        </is>
      </c>
      <c r="D31" s="31" t="n">
        <v>1</v>
      </c>
      <c r="E31" s="31" t="n">
        <v>6</v>
      </c>
      <c r="F31" s="31" t="n">
        <v>0</v>
      </c>
      <c r="G31" s="31" t="n">
        <v>5</v>
      </c>
      <c r="H31" s="37" t="n">
        <v>7</v>
      </c>
      <c r="I31" s="43" t="n">
        <v>58.3</v>
      </c>
    </row>
    <row r="32" ht="20" customHeight="1">
      <c r="A32" s="29" t="inlineStr"/>
      <c r="B32" s="30" t="inlineStr">
        <is>
          <t>29/03/2026</t>
        </is>
      </c>
      <c r="C32" s="30" t="inlineStr">
        <is>
          <t>Dom</t>
        </is>
      </c>
      <c r="D32" s="31" t="n">
        <v>2</v>
      </c>
      <c r="E32" s="31" t="n">
        <v>3</v>
      </c>
      <c r="F32" s="31" t="n">
        <v>3</v>
      </c>
      <c r="G32" s="31" t="n">
        <v>4</v>
      </c>
      <c r="H32" s="37" t="n">
        <v>8</v>
      </c>
      <c r="I32" s="45" t="n">
        <v>66.7</v>
      </c>
    </row>
    <row r="33" ht="20" customHeight="1">
      <c r="A33" s="34" t="inlineStr"/>
      <c r="B33" s="6" t="inlineStr">
        <is>
          <t>30/03/2026</t>
        </is>
      </c>
      <c r="C33" s="35" t="inlineStr">
        <is>
          <t>Lun</t>
        </is>
      </c>
      <c r="D33" s="36" t="n">
        <v>5</v>
      </c>
      <c r="E33" s="36" t="n">
        <v>2</v>
      </c>
      <c r="F33" s="36" t="n">
        <v>3</v>
      </c>
      <c r="G33" s="36" t="n">
        <v>2</v>
      </c>
      <c r="H33" s="37" t="n">
        <v>10</v>
      </c>
      <c r="I33" s="38" t="n">
        <v>83.3</v>
      </c>
    </row>
    <row r="34" ht="20" customHeight="1">
      <c r="A34" s="39" t="inlineStr"/>
      <c r="B34" s="15" t="inlineStr">
        <is>
          <t>31/03/2026</t>
        </is>
      </c>
      <c r="C34" s="40" t="inlineStr">
        <is>
          <t>Mar</t>
        </is>
      </c>
      <c r="D34" s="41" t="n">
        <v>6</v>
      </c>
      <c r="E34" s="41" t="n">
        <v>1</v>
      </c>
      <c r="F34" s="41" t="n">
        <v>2</v>
      </c>
      <c r="G34" s="41" t="n">
        <v>3</v>
      </c>
      <c r="H34" s="37" t="n">
        <v>9</v>
      </c>
      <c r="I34" s="42" t="n">
        <v>75</v>
      </c>
    </row>
    <row r="35" ht="24" customHeight="1">
      <c r="B35" s="3" t="inlineStr">
        <is>
          <t>TOTALE MESE</t>
        </is>
      </c>
      <c r="D35" s="3">
        <f>SUM(D4:D34)</f>
        <v/>
      </c>
      <c r="E35" s="3">
        <f>SUM(E4:E34)</f>
        <v/>
      </c>
      <c r="F35" s="3">
        <f>SUM(F4:F34)</f>
        <v/>
      </c>
      <c r="G35" s="3">
        <f>SUM(G4:G34)</f>
        <v/>
      </c>
      <c r="H35" s="3">
        <f>SUM(H4:H34)</f>
        <v/>
      </c>
      <c r="I35" s="27">
        <f>AVERAGE(I4:I34)</f>
        <v/>
      </c>
    </row>
    <row r="38">
      <c r="B38" s="28" t="inlineStr">
        <is>
          <t>ANDAMENTO PRESENZE GIORNALIERE</t>
        </is>
      </c>
    </row>
  </sheetData>
  <mergeCells count="4">
    <mergeCell ref="B1:I1"/>
    <mergeCell ref="B2:I2"/>
    <mergeCell ref="B35:C35"/>
    <mergeCell ref="B38:I38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tabColor rgb="00EAB308"/>
    <outlinePr summaryBelow="1" summaryRight="1"/>
    <pageSetUpPr/>
  </sheetPr>
  <dimension ref="B1:F2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30" customWidth="1" min="3" max="3"/>
    <col width="18" customWidth="1" min="4" max="4"/>
    <col width="18" customWidth="1" min="5" max="5"/>
    <col width="18" customWidth="1" min="6" max="6"/>
  </cols>
  <sheetData>
    <row r="1" ht="42" customHeight="1">
      <c r="B1" s="1" t="inlineStr">
        <is>
          <t>LEGENDA CODICI TURNO E PARAMETRI</t>
        </is>
      </c>
    </row>
    <row r="2" ht="20" customHeight="1">
      <c r="B2" s="2" t="inlineStr">
        <is>
          <t>Riferimento: 16/03/2026</t>
        </is>
      </c>
    </row>
    <row r="4">
      <c r="B4" s="28" t="inlineStr">
        <is>
          <t>CODICI TURNO</t>
        </is>
      </c>
    </row>
    <row r="5" ht="24" customHeight="1">
      <c r="B5" s="3" t="inlineStr">
        <is>
          <t>Codice</t>
        </is>
      </c>
      <c r="C5" s="3" t="inlineStr">
        <is>
          <t>Descrizione</t>
        </is>
      </c>
      <c r="D5" s="3" t="inlineStr">
        <is>
          <t>Orario</t>
        </is>
      </c>
      <c r="E5" s="3" t="inlineStr">
        <is>
          <t>Ore Giornaliere</t>
        </is>
      </c>
      <c r="F5" s="3" t="inlineStr">
        <is>
          <t>Note</t>
        </is>
      </c>
    </row>
    <row r="6" ht="22" customHeight="1">
      <c r="B6" s="47" t="inlineStr">
        <is>
          <t>M</t>
        </is>
      </c>
      <c r="C6" s="48" t="inlineStr">
        <is>
          <t>Mattina</t>
        </is>
      </c>
      <c r="D6" s="48" t="inlineStr">
        <is>
          <t>06:00 – 14:00</t>
        </is>
      </c>
      <c r="E6" s="48" t="inlineStr">
        <is>
          <t>8 ore</t>
        </is>
      </c>
      <c r="F6" s="48" t="inlineStr">
        <is>
          <t>Turno standard mattutino</t>
        </is>
      </c>
    </row>
    <row r="7" ht="22" customHeight="1">
      <c r="B7" s="49" t="inlineStr">
        <is>
          <t>P</t>
        </is>
      </c>
      <c r="C7" s="50" t="inlineStr">
        <is>
          <t>Pomeriggio</t>
        </is>
      </c>
      <c r="D7" s="50" t="inlineStr">
        <is>
          <t>14:00 – 22:00</t>
        </is>
      </c>
      <c r="E7" s="50" t="inlineStr">
        <is>
          <t>8 ore</t>
        </is>
      </c>
      <c r="F7" s="50" t="inlineStr">
        <is>
          <t>Turno standard pomeridiano</t>
        </is>
      </c>
    </row>
    <row r="8" ht="22" customHeight="1">
      <c r="B8" s="51" t="inlineStr">
        <is>
          <t>N</t>
        </is>
      </c>
      <c r="C8" s="48" t="inlineStr">
        <is>
          <t>Notte</t>
        </is>
      </c>
      <c r="D8" s="48" t="inlineStr">
        <is>
          <t>22:00 – 06:00</t>
        </is>
      </c>
      <c r="E8" s="48" t="inlineStr">
        <is>
          <t>8 ore</t>
        </is>
      </c>
      <c r="F8" s="48" t="inlineStr">
        <is>
          <t>Turno notturno — maggiorazione 30%</t>
        </is>
      </c>
    </row>
    <row r="9" ht="22" customHeight="1">
      <c r="B9" s="52" t="inlineStr">
        <is>
          <t>R</t>
        </is>
      </c>
      <c r="C9" s="50" t="inlineStr">
        <is>
          <t>Riposo</t>
        </is>
      </c>
      <c r="D9" s="50" t="inlineStr">
        <is>
          <t>—</t>
        </is>
      </c>
      <c r="E9" s="50" t="inlineStr">
        <is>
          <t>0 ore</t>
        </is>
      </c>
      <c r="F9" s="50" t="inlineStr">
        <is>
          <t>Giorno di riposo programmato</t>
        </is>
      </c>
    </row>
    <row r="10" ht="22" customHeight="1">
      <c r="B10" s="53" t="inlineStr">
        <is>
          <t>F</t>
        </is>
      </c>
      <c r="C10" s="48" t="inlineStr">
        <is>
          <t>Ferie</t>
        </is>
      </c>
      <c r="D10" s="48" t="inlineStr">
        <is>
          <t>—</t>
        </is>
      </c>
      <c r="E10" s="48" t="inlineStr">
        <is>
          <t>0 ore</t>
        </is>
      </c>
      <c r="F10" s="48" t="inlineStr">
        <is>
          <t>Ferie annuali / congedo</t>
        </is>
      </c>
    </row>
    <row r="12">
      <c r="B12" s="28" t="inlineStr">
        <is>
          <t>PARAMETRI MENSILI</t>
        </is>
      </c>
    </row>
    <row r="13" ht="24" customHeight="1">
      <c r="B13" s="3" t="inlineStr">
        <is>
          <t>Parametro</t>
        </is>
      </c>
      <c r="C13" s="3" t="inlineStr">
        <is>
          <t>Valore</t>
        </is>
      </c>
      <c r="D13" s="3" t="inlineStr">
        <is>
          <t>Unità</t>
        </is>
      </c>
      <c r="E13" s="3" t="inlineStr">
        <is>
          <t>Note</t>
        </is>
      </c>
    </row>
    <row r="14" ht="20" customHeight="1">
      <c r="B14" s="48" t="inlineStr">
        <is>
          <t>Giorni lavorativi nel mese</t>
        </is>
      </c>
      <c r="C14" s="54" t="n">
        <v>31</v>
      </c>
      <c r="D14" s="48" t="inlineStr">
        <is>
          <t>giorni</t>
        </is>
      </c>
      <c r="E14" s="48" t="inlineStr">
        <is>
          <t>Mese: Marzo 2026</t>
        </is>
      </c>
    </row>
    <row r="15" ht="20" customHeight="1">
      <c r="B15" s="50" t="inlineStr">
        <is>
          <t>N. dipendenti in organico</t>
        </is>
      </c>
      <c r="C15" s="54" t="n">
        <v>12</v>
      </c>
      <c r="D15" s="50" t="inlineStr">
        <is>
          <t>persone</t>
        </is>
      </c>
      <c r="E15" s="50" t="inlineStr">
        <is>
          <t>Organico completo</t>
        </is>
      </c>
    </row>
    <row r="16" ht="20" customHeight="1">
      <c r="B16" s="48" t="inlineStr">
        <is>
          <t>Ore contrattuali mensili</t>
        </is>
      </c>
      <c r="C16" s="54" t="n">
        <v>160</v>
      </c>
      <c r="D16" s="48" t="inlineStr">
        <is>
          <t>ore</t>
        </is>
      </c>
      <c r="E16" s="48" t="inlineStr">
        <is>
          <t>Contratto standard full-time</t>
        </is>
      </c>
    </row>
    <row r="17" ht="20" customHeight="1">
      <c r="B17" s="50" t="inlineStr">
        <is>
          <t>Ore per turno</t>
        </is>
      </c>
      <c r="C17" s="54" t="n">
        <v>8</v>
      </c>
      <c r="D17" s="50" t="inlineStr">
        <is>
          <t>ore</t>
        </is>
      </c>
      <c r="E17" s="50" t="inlineStr">
        <is>
          <t>Turni M, P, N</t>
        </is>
      </c>
    </row>
    <row r="18" ht="20" customHeight="1">
      <c r="B18" s="48" t="inlineStr">
        <is>
          <t>Maggiorazione notturna</t>
        </is>
      </c>
      <c r="C18" s="54" t="inlineStr">
        <is>
          <t>30%</t>
        </is>
      </c>
      <c r="D18" s="48" t="inlineStr">
        <is>
          <t>%</t>
        </is>
      </c>
      <c r="E18" s="48" t="inlineStr">
        <is>
          <t>Turno N — applicata automaticamente</t>
        </is>
      </c>
    </row>
    <row r="19" ht="20" customHeight="1">
      <c r="B19" s="50" t="inlineStr">
        <is>
          <t>Soglia copertura minima</t>
        </is>
      </c>
      <c r="C19" s="54" t="inlineStr">
        <is>
          <t>40%</t>
        </is>
      </c>
      <c r="D19" s="50" t="inlineStr">
        <is>
          <t>%</t>
        </is>
      </c>
      <c r="E19" s="50" t="inlineStr">
        <is>
          <t>Minimo 40% del personale presente</t>
        </is>
      </c>
    </row>
    <row r="20" ht="20" customHeight="1">
      <c r="B20" s="48" t="inlineStr">
        <is>
          <t>Soglia copertura ottimale</t>
        </is>
      </c>
      <c r="C20" s="54" t="inlineStr">
        <is>
          <t>60%</t>
        </is>
      </c>
      <c r="D20" s="48" t="inlineStr">
        <is>
          <t>%</t>
        </is>
      </c>
      <c r="E20" s="48" t="inlineStr">
        <is>
          <t>Target aziendale</t>
        </is>
      </c>
    </row>
    <row r="21" ht="20" customHeight="1">
      <c r="B21" s="50" t="inlineStr">
        <is>
          <t>Data generazione</t>
        </is>
      </c>
      <c r="C21" s="54" t="inlineStr">
        <is>
          <t>16/03/2026</t>
        </is>
      </c>
      <c r="D21" s="50" t="inlineStr">
        <is>
          <t>data</t>
        </is>
      </c>
      <c r="E21" s="50" t="inlineStr">
        <is>
          <t>Ultima elaborazione</t>
        </is>
      </c>
    </row>
  </sheetData>
  <mergeCells count="4">
    <mergeCell ref="B1:F1"/>
    <mergeCell ref="B2:F2"/>
    <mergeCell ref="B4:F4"/>
    <mergeCell ref="B12:F1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B7280"/>
    <outlinePr summaryBelow="1" summaryRight="1"/>
    <pageSetUpPr/>
  </sheetPr>
  <dimension ref="B1:D31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55" customWidth="1" min="3" max="3"/>
    <col width="35" customWidth="1" min="4" max="4"/>
  </cols>
  <sheetData>
    <row r="1" ht="42" customHeight="1">
      <c r="B1" s="1" t="inlineStr">
        <is>
          <t>GUIDA ALL'UTILIZZO — GESTIONE TURNI DI LAVORO</t>
        </is>
      </c>
    </row>
    <row r="2" ht="20" customHeight="1">
      <c r="B2" s="2" t="inlineStr">
        <is>
          <t>Versione: 16/03/2026 — Uso interno</t>
        </is>
      </c>
    </row>
    <row r="4" ht="26" customHeight="1">
      <c r="B4" s="55" t="inlineStr">
        <is>
          <t>PANORAMICA DEI FOGLI</t>
        </is>
      </c>
    </row>
    <row r="5" ht="36" customHeight="1">
      <c r="B5" s="56" t="inlineStr">
        <is>
          <t>1</t>
        </is>
      </c>
      <c r="C5" s="57" t="inlineStr">
        <is>
          <t>Pianificazione Turni: Inserimento e modifica dei turni giornalieri per ogni dipendente. Usare i menu a tendina nelle celle colorate.</t>
        </is>
      </c>
    </row>
    <row r="6" ht="36" customHeight="1">
      <c r="B6" s="56" t="inlineStr">
        <is>
          <t>2</t>
        </is>
      </c>
      <c r="C6" s="57" t="inlineStr">
        <is>
          <t>Riepilogo Mensile: Totali automatici per dipendente: conteggio turni, ore lavorate e percentuale di presenza.</t>
        </is>
      </c>
    </row>
    <row r="7" ht="36" customHeight="1">
      <c r="B7" s="56" t="inlineStr">
        <is>
          <t>3</t>
        </is>
      </c>
      <c r="C7" s="57" t="inlineStr">
        <is>
          <t>Statistiche Giornaliere: Analisi giorno per giorno: quante persone lavorano in ogni turno e la copertura percentuale.</t>
        </is>
      </c>
    </row>
    <row r="8" ht="36" customHeight="1">
      <c r="B8" s="56" t="inlineStr">
        <is>
          <t>4</t>
        </is>
      </c>
      <c r="C8" s="57" t="inlineStr">
        <is>
          <t>Legenda e Parametri: Significato di ogni codice turno e parametri di configurazione mensile.</t>
        </is>
      </c>
    </row>
    <row r="9" ht="36" customHeight="1">
      <c r="B9" s="56" t="inlineStr">
        <is>
          <t>5</t>
        </is>
      </c>
      <c r="C9" s="57" t="inlineStr">
        <is>
          <t>Istruzioni: Questo foglio — guida completa all'utilizzo del file.</t>
        </is>
      </c>
    </row>
    <row r="11" ht="26" customHeight="1">
      <c r="B11" s="55" t="inlineStr">
        <is>
          <t>COME ASSEGNARE I TURNI</t>
        </is>
      </c>
    </row>
    <row r="12" ht="36" customHeight="1">
      <c r="B12" s="56" t="inlineStr">
        <is>
          <t>→</t>
        </is>
      </c>
      <c r="C12" s="57" t="inlineStr">
        <is>
          <t>Selezionare una cella: Nel foglio 'Pianificazione Turni', fare clic su una cella di intersezione dipendente/giorno.</t>
        </is>
      </c>
    </row>
    <row r="13" ht="36" customHeight="1">
      <c r="B13" s="56" t="inlineStr">
        <is>
          <t>→</t>
        </is>
      </c>
      <c r="C13" s="57" t="inlineStr">
        <is>
          <t>Scegliere dal menu: Apparirà un menu a tendina con i codici: M (Mattina), P (Pomeriggio), N (Notte), R (Riposo), F (Ferie).</t>
        </is>
      </c>
    </row>
    <row r="14" ht="36" customHeight="1">
      <c r="B14" s="56" t="inlineStr">
        <is>
          <t>→</t>
        </is>
      </c>
      <c r="C14" s="57" t="inlineStr">
        <is>
          <t>Aggiornamento automatico: I totali nelle colonne finali e nel foglio 'Riepilogo Mensile' si aggiornano automaticamente.</t>
        </is>
      </c>
    </row>
    <row r="15" ht="36" customHeight="1">
      <c r="B15" s="56" t="inlineStr">
        <is>
          <t>→</t>
        </is>
      </c>
      <c r="C15" s="57" t="inlineStr">
        <is>
          <t>Giorni festivi: Le colonne dei sabati e domeniche sono evidenziate in rosso tenue per facilitare la lettura.</t>
        </is>
      </c>
    </row>
    <row r="17" ht="26" customHeight="1">
      <c r="B17" s="55" t="inlineStr">
        <is>
          <t>INDICATORI COLORE — ORE LAVORATE</t>
        </is>
      </c>
    </row>
    <row r="18" ht="36" customHeight="1">
      <c r="B18" s="56" t="inlineStr">
        <is>
          <t>🟢</t>
        </is>
      </c>
      <c r="C18" s="57" t="inlineStr">
        <is>
          <t>Verde (≥ 160 ore): Il dipendente ha raggiunto o superato le ore contrattuali mensili standard.</t>
        </is>
      </c>
    </row>
    <row r="19" ht="36" customHeight="1">
      <c r="B19" s="56" t="inlineStr">
        <is>
          <t>🟡</t>
        </is>
      </c>
      <c r="C19" s="57" t="inlineStr">
        <is>
          <t>Giallo (120–159 ore): Il dipendente è sotto le ore contrattuali — verificare eventuali integrazioni.</t>
        </is>
      </c>
    </row>
    <row r="20" ht="36" customHeight="1">
      <c r="B20" s="56" t="inlineStr">
        <is>
          <t>🔴</t>
        </is>
      </c>
      <c r="C20" s="57" t="inlineStr">
        <is>
          <t>Rosso (&lt; 120 ore): Ore insufficienti — richiede attenzione e revisione del piano turni.</t>
        </is>
      </c>
    </row>
    <row r="22" ht="26" customHeight="1">
      <c r="B22" s="55" t="inlineStr">
        <is>
          <t>INDICATORI COLORE — COPERTURA GIORNALIERA</t>
        </is>
      </c>
    </row>
    <row r="23" ht="36" customHeight="1">
      <c r="B23" s="56" t="inlineStr">
        <is>
          <t>🟢</t>
        </is>
      </c>
      <c r="C23" s="57" t="inlineStr">
        <is>
          <t>Verde (≥ 6 presenti): Copertura ottimale — sufficiente personale operativo.</t>
        </is>
      </c>
    </row>
    <row r="24" ht="36" customHeight="1">
      <c r="B24" s="56" t="inlineStr">
        <is>
          <t>🟡</t>
        </is>
      </c>
      <c r="C24" s="57" t="inlineStr">
        <is>
          <t>Giallo (4–5 presenti): Copertura ridotta — monitorare le attività critiche.</t>
        </is>
      </c>
    </row>
    <row r="25" ht="36" customHeight="1">
      <c r="B25" s="56" t="inlineStr">
        <is>
          <t>🔴</t>
        </is>
      </c>
      <c r="C25" s="57" t="inlineStr">
        <is>
          <t>Rosso (≤ 3 presenti): Copertura critica — intervenire con chiamate in straordinario.</t>
        </is>
      </c>
    </row>
    <row r="27" ht="26" customHeight="1">
      <c r="B27" s="55" t="inlineStr">
        <is>
          <t>NOTE IMPORTANTI</t>
        </is>
      </c>
    </row>
    <row r="28" ht="36" customHeight="1">
      <c r="B28" s="56" t="inlineStr">
        <is>
          <t>!</t>
        </is>
      </c>
      <c r="C28" s="57" t="inlineStr">
        <is>
          <t>Non modificare le formule: Le celle con sfondo verde chiaro contengono formule di calcolo automatico. Non sovrascriverle.</t>
        </is>
      </c>
    </row>
    <row r="29" ht="36" customHeight="1">
      <c r="B29" s="56" t="inlineStr">
        <is>
          <t>!</t>
        </is>
      </c>
      <c r="C29" s="57" t="inlineStr">
        <is>
          <t>Celle di input: Le celle con sfondo giallo tenue sono destinate all'inserimento manuale dei turni.</t>
        </is>
      </c>
    </row>
    <row r="30" ht="36" customHeight="1">
      <c r="B30" s="56" t="inlineStr">
        <is>
          <t>!</t>
        </is>
      </c>
      <c r="C30" s="57" t="inlineStr">
        <is>
          <t>Stampa: Il foglio 'Pianificazione Turni' è configurato per la stampa in orizzontale su una pagina.</t>
        </is>
      </c>
    </row>
    <row r="31" ht="36" customHeight="1">
      <c r="B31" s="56" t="inlineStr">
        <is>
          <t>!</t>
        </is>
      </c>
      <c r="C31" s="57" t="inlineStr">
        <is>
          <t>Salvataggio: Salvare sempre il file in formato .xlsx per preservare le funzionalità di validazione e formule.</t>
        </is>
      </c>
    </row>
  </sheetData>
  <mergeCells count="7">
    <mergeCell ref="B1:D1"/>
    <mergeCell ref="B2:D2"/>
    <mergeCell ref="B4:D4"/>
    <mergeCell ref="B11:D11"/>
    <mergeCell ref="B17:D17"/>
    <mergeCell ref="B22:D22"/>
    <mergeCell ref="B27:D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2026-03-16T11:22:48Z</dcterms:created>
  <dcterms:modified xmlns:dcterms="http://purl.org/dc/terms/" xmlns:xsi="http://www.w3.org/2001/XMLSchema-instance" xsi:type="dcterms:W3CDTF">2026-03-16T11:22:48Z</dcterms:modified>
</cp:coreProperties>
</file>