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Presenze" sheetId="1" state="visible" r:id="rId1"/>
    <sheet xmlns:r="http://schemas.openxmlformats.org/officeDocument/2006/relationships" name="Programma Corso" sheetId="2" state="visible" r:id="rId2"/>
    <sheet xmlns:r="http://schemas.openxmlformats.org/officeDocument/2006/relationships" name="Statistiche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'Registro Presenze'!1:6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FFFFF"/>
      <sz val="11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color rgb="00FFFFFF"/>
      <sz val="8"/>
    </font>
    <font>
      <name val="Calibri"/>
      <color rgb="001C1C1C"/>
      <sz val="10"/>
    </font>
    <font>
      <name val="Calibri"/>
      <b val="1"/>
      <color rgb="0022C55E"/>
      <sz val="10"/>
    </font>
    <font>
      <name val="Calibri"/>
      <b val="1"/>
      <color rgb="00EAB308"/>
      <sz val="10"/>
    </font>
    <font>
      <name val="Calibri"/>
      <b val="1"/>
      <color rgb="00DC2626"/>
      <sz val="10"/>
    </font>
    <font>
      <name val="Calibri"/>
      <b val="1"/>
      <color rgb="001C1C1C"/>
      <sz val="10"/>
    </font>
    <font>
      <name val="Calibri"/>
      <b val="1"/>
      <color rgb="001D4ED8"/>
      <sz val="10"/>
    </font>
    <font>
      <name val="Calibri"/>
      <b val="1"/>
      <color rgb="00166534"/>
      <sz val="10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EE2E2"/>
      </patternFill>
    </fill>
    <fill>
      <patternFill patternType="solid">
        <fgColor rgb="00CCFBF1"/>
      </patternFill>
    </fill>
    <fill>
      <patternFill patternType="solid">
        <fgColor rgb="00FFFFFF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10" fillId="8" borderId="1" applyAlignment="1" pivotButton="0" quotePrefix="0" xfId="0">
      <alignment horizontal="center" vertical="center" wrapText="1"/>
    </xf>
    <xf numFmtId="164" fontId="10" fillId="8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left" vertical="center" wrapText="1"/>
    </xf>
    <xf numFmtId="0" fontId="11" fillId="10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6" fillId="4" borderId="1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center" vertical="center" wrapText="1"/>
    </xf>
    <xf numFmtId="164" fontId="6" fillId="9" borderId="1" applyAlignment="1" pivotButton="0" quotePrefix="0" xfId="0">
      <alignment horizontal="center" vertical="center" wrapText="1"/>
    </xf>
    <xf numFmtId="164" fontId="3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left" vertical="center" wrapText="1"/>
    </xf>
    <xf numFmtId="0" fontId="12" fillId="5" borderId="1" applyAlignment="1" pivotButton="0" quotePrefix="0" xfId="0">
      <alignment horizontal="left" vertical="center" wrapText="1"/>
    </xf>
    <xf numFmtId="0" fontId="11" fillId="10" borderId="1" applyAlignment="1" pivotButton="0" quotePrefix="0" xfId="0">
      <alignment horizontal="left" vertical="center" wrapText="1"/>
    </xf>
    <xf numFmtId="0" fontId="9" fillId="7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left" vertical="center" wrapText="1"/>
    </xf>
    <xf numFmtId="0" fontId="10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Presenti per Lezione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'Statistiche'!C23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0F766E"/>
              </a:solidFill>
              <a:prstDash val="solid"/>
            </a:ln>
          </spPr>
          <cat>
            <numRef>
              <f>'Statistiche'!$A$24:$A$31</f>
            </numRef>
          </cat>
          <val>
            <numRef>
              <f>'Statistiche'!$C$24:$C$31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Lezione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N° Partecipanti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Trend % Frequenza per Lezione</a:t>
            </a:r>
          </a:p>
        </rich>
      </tx>
    </title>
    <plotArea>
      <lineChart>
        <grouping val="standard"/>
        <ser>
          <idx val="0"/>
          <order val="0"/>
          <tx>
            <strRef>
              <f>'Statistiche'!E23</f>
            </strRef>
          </tx>
          <spPr>
            <a:ln xmlns:a="http://schemas.openxmlformats.org/drawingml/2006/main" w="25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'Statistiche'!$A$24:$A$31</f>
            </numRef>
          </cat>
          <val>
            <numRef>
              <f>'Statistiche'!$E$24:$E$31</f>
            </numRef>
          </val>
          <smooth val="1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Lezione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 Frequenza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21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39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S22"/>
  <sheetViews>
    <sheetView showGridLines="0" tabSelected="1" workbookViewId="0">
      <pane xSplit="5" ySplit="6" topLeftCell="F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6" customWidth="1" min="2" max="2"/>
    <col width="14" customWidth="1" min="3" max="3"/>
    <col width="16" customWidth="1" min="4" max="4"/>
    <col width="2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10" customWidth="1" min="14" max="14"/>
    <col width="8" customWidth="1" min="15" max="15"/>
    <col width="8" customWidth="1" min="16" max="16"/>
  </cols>
  <sheetData>
    <row r="1" ht="36" customHeight="1">
      <c r="A1" s="1" t="inlineStr">
        <is>
          <t>Corso di Formazione Microsoft Excel – Livello Avanzato</t>
        </is>
      </c>
    </row>
    <row r="2" ht="20" customHeight="1">
      <c r="A2" s="2" t="inlineStr">
        <is>
          <t>Codice: FORM-XLS-2025  |  Ente: Accademia Digitale S.r.l.  |  Docente: Prof.ssa Maria Colombo  |  Sede: Sala Formazione A – Piano 2</t>
        </is>
      </c>
    </row>
    <row r="3" ht="18" customHeight="1">
      <c r="A3" s="3" t="inlineStr">
        <is>
          <t>Periodo: 16/03/2026 – 25/03/2026  |  Lezioni totali: 8  |  Ore totali: 24  |  Stampa: 16/03/2026</t>
        </is>
      </c>
    </row>
    <row r="4" ht="22" customHeight="1">
      <c r="A4" s="4" t="inlineStr">
        <is>
          <t>ID</t>
        </is>
      </c>
      <c r="B4" s="4" t="inlineStr">
        <is>
          <t>Cognome</t>
        </is>
      </c>
      <c r="C4" s="4" t="inlineStr">
        <is>
          <t>Nome</t>
        </is>
      </c>
      <c r="D4" s="4" t="inlineStr">
        <is>
          <t>Dipartimento</t>
        </is>
      </c>
      <c r="E4" s="4" t="inlineStr">
        <is>
          <t>Email</t>
        </is>
      </c>
      <c r="F4" s="4" t="inlineStr">
        <is>
          <t>Lez. 1</t>
        </is>
      </c>
      <c r="G4" s="4" t="inlineStr">
        <is>
          <t>Lez. 2</t>
        </is>
      </c>
      <c r="H4" s="4" t="inlineStr">
        <is>
          <t>Lez. 3</t>
        </is>
      </c>
      <c r="I4" s="4" t="inlineStr">
        <is>
          <t>Lez. 4</t>
        </is>
      </c>
      <c r="J4" s="4" t="inlineStr">
        <is>
          <t>Lez. 5</t>
        </is>
      </c>
      <c r="K4" s="4" t="inlineStr">
        <is>
          <t>Lez. 6</t>
        </is>
      </c>
      <c r="L4" s="4" t="inlineStr">
        <is>
          <t>Lez. 7</t>
        </is>
      </c>
      <c r="M4" s="4" t="inlineStr">
        <is>
          <t>Lez. 8</t>
        </is>
      </c>
      <c r="N4" s="4" t="inlineStr">
        <is>
          <t>Presenze</t>
        </is>
      </c>
      <c r="O4" s="4" t="inlineStr">
        <is>
          <t>% Freq.</t>
        </is>
      </c>
      <c r="P4" s="4" t="inlineStr">
        <is>
          <t>Ore Eff.</t>
        </is>
      </c>
    </row>
    <row r="5" ht="18" customHeight="1">
      <c r="F5" s="5" t="inlineStr">
        <is>
          <t>16/03</t>
        </is>
      </c>
      <c r="G5" s="5" t="inlineStr">
        <is>
          <t>17/03</t>
        </is>
      </c>
      <c r="H5" s="5" t="inlineStr">
        <is>
          <t>18/03</t>
        </is>
      </c>
      <c r="I5" s="5" t="inlineStr">
        <is>
          <t>19/03</t>
        </is>
      </c>
      <c r="J5" s="5" t="inlineStr">
        <is>
          <t>20/03</t>
        </is>
      </c>
      <c r="K5" s="5" t="inlineStr">
        <is>
          <t>23/03</t>
        </is>
      </c>
      <c r="L5" s="5" t="inlineStr">
        <is>
          <t>24/03</t>
        </is>
      </c>
      <c r="M5" s="5" t="inlineStr">
        <is>
          <t>25/03</t>
        </is>
      </c>
    </row>
    <row r="6" ht="16" customHeight="1">
      <c r="F6" s="6" t="inlineStr">
        <is>
          <t>09:00 – 12:00</t>
        </is>
      </c>
      <c r="G6" s="6" t="inlineStr">
        <is>
          <t>09:00 – 12:00</t>
        </is>
      </c>
      <c r="H6" s="6" t="inlineStr">
        <is>
          <t>09:00 – 12:00</t>
        </is>
      </c>
      <c r="I6" s="6" t="inlineStr">
        <is>
          <t>09:00 – 12:00</t>
        </is>
      </c>
      <c r="J6" s="6" t="inlineStr">
        <is>
          <t>09:00 – 12:00</t>
        </is>
      </c>
      <c r="K6" s="6" t="inlineStr">
        <is>
          <t>09:00 – 12:00</t>
        </is>
      </c>
      <c r="L6" s="6" t="inlineStr">
        <is>
          <t>09:00 – 12:00</t>
        </is>
      </c>
      <c r="M6" s="6" t="inlineStr">
        <is>
          <t>09:00 – 12:00</t>
        </is>
      </c>
    </row>
    <row r="7" ht="18" customHeight="1">
      <c r="A7" s="7" t="inlineStr">
        <is>
          <t>001</t>
        </is>
      </c>
      <c r="B7" s="7" t="inlineStr">
        <is>
          <t>Bianchi</t>
        </is>
      </c>
      <c r="C7" s="7" t="inlineStr">
        <is>
          <t>Luca</t>
        </is>
      </c>
      <c r="D7" s="7" t="inlineStr">
        <is>
          <t>IT Department</t>
        </is>
      </c>
      <c r="E7" s="7" t="inlineStr">
        <is>
          <t>luca.bianchi@azienda.it</t>
        </is>
      </c>
      <c r="F7" s="8" t="inlineStr">
        <is>
          <t>P</t>
        </is>
      </c>
      <c r="G7" s="9" t="inlineStr">
        <is>
          <t>R</t>
        </is>
      </c>
      <c r="H7" s="10" t="inlineStr">
        <is>
          <t>A</t>
        </is>
      </c>
      <c r="I7" s="8" t="inlineStr">
        <is>
          <t>P</t>
        </is>
      </c>
      <c r="J7" s="8" t="inlineStr">
        <is>
          <t>P</t>
        </is>
      </c>
      <c r="K7" s="10" t="inlineStr">
        <is>
          <t>A</t>
        </is>
      </c>
      <c r="L7" s="8" t="inlineStr">
        <is>
          <t>P</t>
        </is>
      </c>
      <c r="M7" s="8" t="inlineStr">
        <is>
          <t>P</t>
        </is>
      </c>
      <c r="N7" s="11">
        <f>COUNTIF(F7:M7,"P")+COUNTIF(F7:M7,"G")</f>
        <v/>
      </c>
      <c r="O7" s="12">
        <f>N7/8</f>
        <v/>
      </c>
      <c r="P7" s="11">
        <f>N7*3</f>
        <v/>
      </c>
    </row>
    <row r="8" ht="18" customHeight="1">
      <c r="A8" s="13" t="inlineStr">
        <is>
          <t>002</t>
        </is>
      </c>
      <c r="B8" s="13" t="inlineStr">
        <is>
          <t>Rossi</t>
        </is>
      </c>
      <c r="C8" s="13" t="inlineStr">
        <is>
          <t>Giulia</t>
        </is>
      </c>
      <c r="D8" s="13" t="inlineStr">
        <is>
          <t>Amministrazione</t>
        </is>
      </c>
      <c r="E8" s="13" t="inlineStr">
        <is>
          <t>giulia.rossi@azienda.it</t>
        </is>
      </c>
      <c r="F8" s="14" t="inlineStr">
        <is>
          <t>G</t>
        </is>
      </c>
      <c r="G8" s="8" t="inlineStr">
        <is>
          <t>P</t>
        </is>
      </c>
      <c r="H8" s="8" t="inlineStr">
        <is>
          <t>P</t>
        </is>
      </c>
      <c r="I8" s="14" t="inlineStr">
        <is>
          <t>G</t>
        </is>
      </c>
      <c r="J8" s="8" t="inlineStr">
        <is>
          <t>P</t>
        </is>
      </c>
      <c r="K8" s="8" t="inlineStr">
        <is>
          <t>P</t>
        </is>
      </c>
      <c r="L8" s="8" t="inlineStr">
        <is>
          <t>P</t>
        </is>
      </c>
      <c r="M8" s="10" t="inlineStr">
        <is>
          <t>A</t>
        </is>
      </c>
      <c r="N8" s="11">
        <f>COUNTIF(F8:M8,"P")+COUNTIF(F8:M8,"G")</f>
        <v/>
      </c>
      <c r="O8" s="12">
        <f>N8/8</f>
        <v/>
      </c>
      <c r="P8" s="11">
        <f>N8*3</f>
        <v/>
      </c>
    </row>
    <row r="9" ht="18" customHeight="1">
      <c r="A9" s="7" t="inlineStr">
        <is>
          <t>003</t>
        </is>
      </c>
      <c r="B9" s="7" t="inlineStr">
        <is>
          <t>Verdi</t>
        </is>
      </c>
      <c r="C9" s="7" t="inlineStr">
        <is>
          <t>Marco</t>
        </is>
      </c>
      <c r="D9" s="7" t="inlineStr">
        <is>
          <t>Commerciale</t>
        </is>
      </c>
      <c r="E9" s="7" t="inlineStr">
        <is>
          <t>marco.verdi@azienda.it</t>
        </is>
      </c>
      <c r="F9" s="8" t="inlineStr">
        <is>
          <t>P</t>
        </is>
      </c>
      <c r="G9" s="8" t="inlineStr">
        <is>
          <t>P</t>
        </is>
      </c>
      <c r="H9" s="8" t="inlineStr">
        <is>
          <t>P</t>
        </is>
      </c>
      <c r="I9" s="8" t="inlineStr">
        <is>
          <t>P</t>
        </is>
      </c>
      <c r="J9" s="8" t="inlineStr">
        <is>
          <t>P</t>
        </is>
      </c>
      <c r="K9" s="8" t="inlineStr">
        <is>
          <t>P</t>
        </is>
      </c>
      <c r="L9" s="8" t="inlineStr">
        <is>
          <t>P</t>
        </is>
      </c>
      <c r="M9" s="8" t="inlineStr">
        <is>
          <t>P</t>
        </is>
      </c>
      <c r="N9" s="11">
        <f>COUNTIF(F9:M9,"P")+COUNTIF(F9:M9,"G")</f>
        <v/>
      </c>
      <c r="O9" s="12">
        <f>N9/8</f>
        <v/>
      </c>
      <c r="P9" s="11">
        <f>N9*3</f>
        <v/>
      </c>
    </row>
    <row r="10" ht="18" customHeight="1">
      <c r="A10" s="13" t="inlineStr">
        <is>
          <t>004</t>
        </is>
      </c>
      <c r="B10" s="13" t="inlineStr">
        <is>
          <t>Ferrari</t>
        </is>
      </c>
      <c r="C10" s="13" t="inlineStr">
        <is>
          <t>Sara</t>
        </is>
      </c>
      <c r="D10" s="13" t="inlineStr">
        <is>
          <t>HR</t>
        </is>
      </c>
      <c r="E10" s="13" t="inlineStr">
        <is>
          <t>sara.ferrari@azienda.it</t>
        </is>
      </c>
      <c r="F10" s="8" t="inlineStr">
        <is>
          <t>P</t>
        </is>
      </c>
      <c r="G10" s="8" t="inlineStr">
        <is>
          <t>P</t>
        </is>
      </c>
      <c r="H10" s="8" t="inlineStr">
        <is>
          <t>P</t>
        </is>
      </c>
      <c r="I10" s="8" t="inlineStr">
        <is>
          <t>P</t>
        </is>
      </c>
      <c r="J10" s="14" t="inlineStr">
        <is>
          <t>G</t>
        </is>
      </c>
      <c r="K10" s="8" t="inlineStr">
        <is>
          <t>P</t>
        </is>
      </c>
      <c r="L10" s="8" t="inlineStr">
        <is>
          <t>P</t>
        </is>
      </c>
      <c r="M10" s="10" t="inlineStr">
        <is>
          <t>A</t>
        </is>
      </c>
      <c r="N10" s="11">
        <f>COUNTIF(F10:M10,"P")+COUNTIF(F10:M10,"G")</f>
        <v/>
      </c>
      <c r="O10" s="12">
        <f>N10/8</f>
        <v/>
      </c>
      <c r="P10" s="11">
        <f>N10*3</f>
        <v/>
      </c>
    </row>
    <row r="11" ht="18" customHeight="1">
      <c r="A11" s="7" t="inlineStr">
        <is>
          <t>005</t>
        </is>
      </c>
      <c r="B11" s="7" t="inlineStr">
        <is>
          <t>Conti</t>
        </is>
      </c>
      <c r="C11" s="7" t="inlineStr">
        <is>
          <t>Alessandro</t>
        </is>
      </c>
      <c r="D11" s="7" t="inlineStr">
        <is>
          <t>IT Department</t>
        </is>
      </c>
      <c r="E11" s="7" t="inlineStr">
        <is>
          <t>a.conti@azienda.it</t>
        </is>
      </c>
      <c r="F11" s="8" t="inlineStr">
        <is>
          <t>P</t>
        </is>
      </c>
      <c r="G11" s="8" t="inlineStr">
        <is>
          <t>P</t>
        </is>
      </c>
      <c r="H11" s="8" t="inlineStr">
        <is>
          <t>P</t>
        </is>
      </c>
      <c r="I11" s="8" t="inlineStr">
        <is>
          <t>P</t>
        </is>
      </c>
      <c r="J11" s="8" t="inlineStr">
        <is>
          <t>P</t>
        </is>
      </c>
      <c r="K11" s="8" t="inlineStr">
        <is>
          <t>P</t>
        </is>
      </c>
      <c r="L11" s="8" t="inlineStr">
        <is>
          <t>P</t>
        </is>
      </c>
      <c r="M11" s="8" t="inlineStr">
        <is>
          <t>P</t>
        </is>
      </c>
      <c r="N11" s="11">
        <f>COUNTIF(F11:M11,"P")+COUNTIF(F11:M11,"G")</f>
        <v/>
      </c>
      <c r="O11" s="12">
        <f>N11/8</f>
        <v/>
      </c>
      <c r="P11" s="11">
        <f>N11*3</f>
        <v/>
      </c>
    </row>
    <row r="12" ht="18" customHeight="1">
      <c r="A12" s="13" t="inlineStr">
        <is>
          <t>006</t>
        </is>
      </c>
      <c r="B12" s="13" t="inlineStr">
        <is>
          <t>Esposito</t>
        </is>
      </c>
      <c r="C12" s="13" t="inlineStr">
        <is>
          <t>Francesca</t>
        </is>
      </c>
      <c r="D12" s="13" t="inlineStr">
        <is>
          <t>Marketing</t>
        </is>
      </c>
      <c r="E12" s="13" t="inlineStr">
        <is>
          <t>f.esposito@azienda.it</t>
        </is>
      </c>
      <c r="F12" s="8" t="inlineStr">
        <is>
          <t>P</t>
        </is>
      </c>
      <c r="G12" s="8" t="inlineStr">
        <is>
          <t>P</t>
        </is>
      </c>
      <c r="H12" s="8" t="inlineStr">
        <is>
          <t>P</t>
        </is>
      </c>
      <c r="I12" s="8" t="inlineStr">
        <is>
          <t>P</t>
        </is>
      </c>
      <c r="J12" s="8" t="inlineStr">
        <is>
          <t>P</t>
        </is>
      </c>
      <c r="K12" s="8" t="inlineStr">
        <is>
          <t>P</t>
        </is>
      </c>
      <c r="L12" s="8" t="inlineStr">
        <is>
          <t>P</t>
        </is>
      </c>
      <c r="M12" s="8" t="inlineStr">
        <is>
          <t>P</t>
        </is>
      </c>
      <c r="N12" s="11">
        <f>COUNTIF(F12:M12,"P")+COUNTIF(F12:M12,"G")</f>
        <v/>
      </c>
      <c r="O12" s="12">
        <f>N12/8</f>
        <v/>
      </c>
      <c r="P12" s="11">
        <f>N12*3</f>
        <v/>
      </c>
    </row>
    <row r="13" ht="18" customHeight="1">
      <c r="A13" s="7" t="inlineStr">
        <is>
          <t>007</t>
        </is>
      </c>
      <c r="B13" s="7" t="inlineStr">
        <is>
          <t>Romano</t>
        </is>
      </c>
      <c r="C13" s="7" t="inlineStr">
        <is>
          <t>Davide</t>
        </is>
      </c>
      <c r="D13" s="7" t="inlineStr">
        <is>
          <t>Contabilità</t>
        </is>
      </c>
      <c r="E13" s="7" t="inlineStr">
        <is>
          <t>d.romano@azienda.it</t>
        </is>
      </c>
      <c r="F13" s="8" t="inlineStr">
        <is>
          <t>P</t>
        </is>
      </c>
      <c r="G13" s="9" t="inlineStr">
        <is>
          <t>R</t>
        </is>
      </c>
      <c r="H13" s="8" t="inlineStr">
        <is>
          <t>P</t>
        </is>
      </c>
      <c r="I13" s="14" t="inlineStr">
        <is>
          <t>G</t>
        </is>
      </c>
      <c r="J13" s="14" t="inlineStr">
        <is>
          <t>G</t>
        </is>
      </c>
      <c r="K13" s="8" t="inlineStr">
        <is>
          <t>P</t>
        </is>
      </c>
      <c r="L13" s="9" t="inlineStr">
        <is>
          <t>R</t>
        </is>
      </c>
      <c r="M13" s="8" t="inlineStr">
        <is>
          <t>P</t>
        </is>
      </c>
      <c r="N13" s="11">
        <f>COUNTIF(F13:M13,"P")+COUNTIF(F13:M13,"G")</f>
        <v/>
      </c>
      <c r="O13" s="12">
        <f>N13/8</f>
        <v/>
      </c>
      <c r="P13" s="11">
        <f>N13*3</f>
        <v/>
      </c>
    </row>
    <row r="14" ht="18" customHeight="1">
      <c r="A14" s="13" t="inlineStr">
        <is>
          <t>008</t>
        </is>
      </c>
      <c r="B14" s="13" t="inlineStr">
        <is>
          <t>Colombo</t>
        </is>
      </c>
      <c r="C14" s="13" t="inlineStr">
        <is>
          <t>Elena</t>
        </is>
      </c>
      <c r="D14" s="13" t="inlineStr">
        <is>
          <t>Acquisti</t>
        </is>
      </c>
      <c r="E14" s="13" t="inlineStr">
        <is>
          <t>e.colombo@azienda.it</t>
        </is>
      </c>
      <c r="F14" s="8" t="inlineStr">
        <is>
          <t>P</t>
        </is>
      </c>
      <c r="G14" s="14" t="inlineStr">
        <is>
          <t>G</t>
        </is>
      </c>
      <c r="H14" s="8" t="inlineStr">
        <is>
          <t>P</t>
        </is>
      </c>
      <c r="I14" s="8" t="inlineStr">
        <is>
          <t>P</t>
        </is>
      </c>
      <c r="J14" s="10" t="inlineStr">
        <is>
          <t>A</t>
        </is>
      </c>
      <c r="K14" s="8" t="inlineStr">
        <is>
          <t>P</t>
        </is>
      </c>
      <c r="L14" s="8" t="inlineStr">
        <is>
          <t>P</t>
        </is>
      </c>
      <c r="M14" s="8" t="inlineStr">
        <is>
          <t>P</t>
        </is>
      </c>
      <c r="N14" s="11">
        <f>COUNTIF(F14:M14,"P")+COUNTIF(F14:M14,"G")</f>
        <v/>
      </c>
      <c r="O14" s="12">
        <f>N14/8</f>
        <v/>
      </c>
      <c r="P14" s="11">
        <f>N14*3</f>
        <v/>
      </c>
    </row>
    <row r="15" ht="18" customHeight="1">
      <c r="A15" s="7" t="inlineStr">
        <is>
          <t>009</t>
        </is>
      </c>
      <c r="B15" s="7" t="inlineStr">
        <is>
          <t>Ricci</t>
        </is>
      </c>
      <c r="C15" s="7" t="inlineStr">
        <is>
          <t>Matteo</t>
        </is>
      </c>
      <c r="D15" s="7" t="inlineStr">
        <is>
          <t>Commerciale</t>
        </is>
      </c>
      <c r="E15" s="7" t="inlineStr">
        <is>
          <t>m.ricci@azienda.it</t>
        </is>
      </c>
      <c r="F15" s="8" t="inlineStr">
        <is>
          <t>P</t>
        </is>
      </c>
      <c r="G15" s="8" t="inlineStr">
        <is>
          <t>P</t>
        </is>
      </c>
      <c r="H15" s="8" t="inlineStr">
        <is>
          <t>P</t>
        </is>
      </c>
      <c r="I15" s="9" t="inlineStr">
        <is>
          <t>R</t>
        </is>
      </c>
      <c r="J15" s="8" t="inlineStr">
        <is>
          <t>P</t>
        </is>
      </c>
      <c r="K15" s="8" t="inlineStr">
        <is>
          <t>P</t>
        </is>
      </c>
      <c r="L15" s="8" t="inlineStr">
        <is>
          <t>P</t>
        </is>
      </c>
      <c r="M15" s="14" t="inlineStr">
        <is>
          <t>G</t>
        </is>
      </c>
      <c r="N15" s="11">
        <f>COUNTIF(F15:M15,"P")+COUNTIF(F15:M15,"G")</f>
        <v/>
      </c>
      <c r="O15" s="12">
        <f>N15/8</f>
        <v/>
      </c>
      <c r="P15" s="11">
        <f>N15*3</f>
        <v/>
      </c>
    </row>
    <row r="16" ht="18" customHeight="1">
      <c r="A16" s="13" t="inlineStr">
        <is>
          <t>010</t>
        </is>
      </c>
      <c r="B16" s="13" t="inlineStr">
        <is>
          <t>Marino</t>
        </is>
      </c>
      <c r="C16" s="13" t="inlineStr">
        <is>
          <t>Valeria</t>
        </is>
      </c>
      <c r="D16" s="13" t="inlineStr">
        <is>
          <t>Marketing</t>
        </is>
      </c>
      <c r="E16" s="13" t="inlineStr">
        <is>
          <t>v.marino@azienda.it</t>
        </is>
      </c>
      <c r="F16" s="8" t="inlineStr">
        <is>
          <t>P</t>
        </is>
      </c>
      <c r="G16" s="14" t="inlineStr">
        <is>
          <t>G</t>
        </is>
      </c>
      <c r="H16" s="8" t="inlineStr">
        <is>
          <t>P</t>
        </is>
      </c>
      <c r="I16" s="14" t="inlineStr">
        <is>
          <t>G</t>
        </is>
      </c>
      <c r="J16" s="8" t="inlineStr">
        <is>
          <t>P</t>
        </is>
      </c>
      <c r="K16" s="14" t="inlineStr">
        <is>
          <t>G</t>
        </is>
      </c>
      <c r="L16" s="8" t="inlineStr">
        <is>
          <t>P</t>
        </is>
      </c>
      <c r="M16" s="8" t="inlineStr">
        <is>
          <t>P</t>
        </is>
      </c>
      <c r="N16" s="11">
        <f>COUNTIF(F16:M16,"P")+COUNTIF(F16:M16,"G")</f>
        <v/>
      </c>
      <c r="O16" s="12">
        <f>N16/8</f>
        <v/>
      </c>
      <c r="P16" s="11">
        <f>N16*3</f>
        <v/>
      </c>
    </row>
    <row r="17" ht="18" customHeight="1">
      <c r="A17" s="7" t="inlineStr">
        <is>
          <t>011</t>
        </is>
      </c>
      <c r="B17" s="7" t="inlineStr">
        <is>
          <t>Bruno</t>
        </is>
      </c>
      <c r="C17" s="7" t="inlineStr">
        <is>
          <t>Stefano</t>
        </is>
      </c>
      <c r="D17" s="7" t="inlineStr">
        <is>
          <t>Logistica</t>
        </is>
      </c>
      <c r="E17" s="7" t="inlineStr">
        <is>
          <t>s.bruno@azienda.it</t>
        </is>
      </c>
      <c r="F17" s="8" t="inlineStr">
        <is>
          <t>P</t>
        </is>
      </c>
      <c r="G17" s="14" t="inlineStr">
        <is>
          <t>G</t>
        </is>
      </c>
      <c r="H17" s="8" t="inlineStr">
        <is>
          <t>P</t>
        </is>
      </c>
      <c r="I17" s="8" t="inlineStr">
        <is>
          <t>P</t>
        </is>
      </c>
      <c r="J17" s="8" t="inlineStr">
        <is>
          <t>P</t>
        </is>
      </c>
      <c r="K17" s="8" t="inlineStr">
        <is>
          <t>P</t>
        </is>
      </c>
      <c r="L17" s="8" t="inlineStr">
        <is>
          <t>P</t>
        </is>
      </c>
      <c r="M17" s="8" t="inlineStr">
        <is>
          <t>P</t>
        </is>
      </c>
      <c r="N17" s="11">
        <f>COUNTIF(F17:M17,"P")+COUNTIF(F17:M17,"G")</f>
        <v/>
      </c>
      <c r="O17" s="12">
        <f>N17/8</f>
        <v/>
      </c>
      <c r="P17" s="11">
        <f>N17*3</f>
        <v/>
      </c>
    </row>
    <row r="18" ht="18" customHeight="1">
      <c r="A18" s="13" t="inlineStr">
        <is>
          <t>012</t>
        </is>
      </c>
      <c r="B18" s="13" t="inlineStr">
        <is>
          <t>Gallo</t>
        </is>
      </c>
      <c r="C18" s="13" t="inlineStr">
        <is>
          <t>Chiara</t>
        </is>
      </c>
      <c r="D18" s="13" t="inlineStr">
        <is>
          <t>Amministrazione</t>
        </is>
      </c>
      <c r="E18" s="13" t="inlineStr">
        <is>
          <t>c.gallo@azienda.it</t>
        </is>
      </c>
      <c r="F18" s="14" t="inlineStr">
        <is>
          <t>G</t>
        </is>
      </c>
      <c r="G18" s="8" t="inlineStr">
        <is>
          <t>P</t>
        </is>
      </c>
      <c r="H18" s="8" t="inlineStr">
        <is>
          <t>P</t>
        </is>
      </c>
      <c r="I18" s="8" t="inlineStr">
        <is>
          <t>P</t>
        </is>
      </c>
      <c r="J18" s="8" t="inlineStr">
        <is>
          <t>P</t>
        </is>
      </c>
      <c r="K18" s="8" t="inlineStr">
        <is>
          <t>P</t>
        </is>
      </c>
      <c r="L18" s="14" t="inlineStr">
        <is>
          <t>G</t>
        </is>
      </c>
      <c r="M18" s="8" t="inlineStr">
        <is>
          <t>P</t>
        </is>
      </c>
      <c r="N18" s="11">
        <f>COUNTIF(F18:M18,"P")+COUNTIF(F18:M18,"G")</f>
        <v/>
      </c>
      <c r="O18" s="12">
        <f>N18/8</f>
        <v/>
      </c>
      <c r="P18" s="11">
        <f>N18*3</f>
        <v/>
      </c>
    </row>
    <row r="19" ht="18" customHeight="1">
      <c r="A19" s="7" t="inlineStr">
        <is>
          <t>013</t>
        </is>
      </c>
      <c r="B19" s="7" t="inlineStr">
        <is>
          <t>Costa</t>
        </is>
      </c>
      <c r="C19" s="7" t="inlineStr">
        <is>
          <t>Roberto</t>
        </is>
      </c>
      <c r="D19" s="7" t="inlineStr">
        <is>
          <t>IT Department</t>
        </is>
      </c>
      <c r="E19" s="7" t="inlineStr">
        <is>
          <t>r.costa@azienda.it</t>
        </is>
      </c>
      <c r="F19" s="8" t="inlineStr">
        <is>
          <t>P</t>
        </is>
      </c>
      <c r="G19" s="14" t="inlineStr">
        <is>
          <t>G</t>
        </is>
      </c>
      <c r="H19" s="8" t="inlineStr">
        <is>
          <t>P</t>
        </is>
      </c>
      <c r="I19" s="14" t="inlineStr">
        <is>
          <t>G</t>
        </is>
      </c>
      <c r="J19" s="8" t="inlineStr">
        <is>
          <t>P</t>
        </is>
      </c>
      <c r="K19" s="10" t="inlineStr">
        <is>
          <t>A</t>
        </is>
      </c>
      <c r="L19" s="8" t="inlineStr">
        <is>
          <t>P</t>
        </is>
      </c>
      <c r="M19" s="8" t="inlineStr">
        <is>
          <t>P</t>
        </is>
      </c>
      <c r="N19" s="11">
        <f>COUNTIF(F19:M19,"P")+COUNTIF(F19:M19,"G")</f>
        <v/>
      </c>
      <c r="O19" s="12">
        <f>N19/8</f>
        <v/>
      </c>
      <c r="P19" s="11">
        <f>N19*3</f>
        <v/>
      </c>
    </row>
    <row r="20" ht="18" customHeight="1">
      <c r="A20" s="13" t="inlineStr">
        <is>
          <t>014</t>
        </is>
      </c>
      <c r="B20" s="13" t="inlineStr">
        <is>
          <t>Fontana</t>
        </is>
      </c>
      <c r="C20" s="13" t="inlineStr">
        <is>
          <t>Monica</t>
        </is>
      </c>
      <c r="D20" s="13" t="inlineStr">
        <is>
          <t>HR</t>
        </is>
      </c>
      <c r="E20" s="13" t="inlineStr">
        <is>
          <t>m.fontana@azienda.it</t>
        </is>
      </c>
      <c r="F20" s="8" t="inlineStr">
        <is>
          <t>P</t>
        </is>
      </c>
      <c r="G20" s="8" t="inlineStr">
        <is>
          <t>P</t>
        </is>
      </c>
      <c r="H20" s="8" t="inlineStr">
        <is>
          <t>P</t>
        </is>
      </c>
      <c r="I20" s="8" t="inlineStr">
        <is>
          <t>P</t>
        </is>
      </c>
      <c r="J20" s="8" t="inlineStr">
        <is>
          <t>P</t>
        </is>
      </c>
      <c r="K20" s="8" t="inlineStr">
        <is>
          <t>P</t>
        </is>
      </c>
      <c r="L20" s="14" t="inlineStr">
        <is>
          <t>G</t>
        </is>
      </c>
      <c r="M20" s="8" t="inlineStr">
        <is>
          <t>P</t>
        </is>
      </c>
      <c r="N20" s="11">
        <f>COUNTIF(F20:M20,"P")+COUNTIF(F20:M20,"G")</f>
        <v/>
      </c>
      <c r="O20" s="12">
        <f>N20/8</f>
        <v/>
      </c>
      <c r="P20" s="11">
        <f>N20*3</f>
        <v/>
      </c>
    </row>
    <row r="21" ht="18" customHeight="1">
      <c r="A21" s="7" t="inlineStr">
        <is>
          <t>015</t>
        </is>
      </c>
      <c r="B21" s="7" t="inlineStr">
        <is>
          <t>Barbieri</t>
        </is>
      </c>
      <c r="C21" s="7" t="inlineStr">
        <is>
          <t>Paolo</t>
        </is>
      </c>
      <c r="D21" s="7" t="inlineStr">
        <is>
          <t>Contabilità</t>
        </is>
      </c>
      <c r="E21" s="7" t="inlineStr">
        <is>
          <t>p.barbieri@azienda.it</t>
        </is>
      </c>
      <c r="F21" s="8" t="inlineStr">
        <is>
          <t>P</t>
        </is>
      </c>
      <c r="G21" s="8" t="inlineStr">
        <is>
          <t>P</t>
        </is>
      </c>
      <c r="H21" s="8" t="inlineStr">
        <is>
          <t>P</t>
        </is>
      </c>
      <c r="I21" s="14" t="inlineStr">
        <is>
          <t>G</t>
        </is>
      </c>
      <c r="J21" s="8" t="inlineStr">
        <is>
          <t>P</t>
        </is>
      </c>
      <c r="K21" s="8" t="inlineStr">
        <is>
          <t>P</t>
        </is>
      </c>
      <c r="L21" s="8" t="inlineStr">
        <is>
          <t>P</t>
        </is>
      </c>
      <c r="M21" s="8" t="inlineStr">
        <is>
          <t>P</t>
        </is>
      </c>
      <c r="N21" s="11">
        <f>COUNTIF(F21:M21,"P")+COUNTIF(F21:M21,"G")</f>
        <v/>
      </c>
      <c r="O21" s="12">
        <f>N21/8</f>
        <v/>
      </c>
      <c r="P21" s="11">
        <f>N21*3</f>
        <v/>
      </c>
    </row>
    <row r="22" ht="22" customHeight="1">
      <c r="A22" s="4" t="inlineStr">
        <is>
          <t>TOTALE PRESENTI PER LEZIONE</t>
        </is>
      </c>
      <c r="F22" s="4">
        <f>COUNTIF(F7:F21,"P")+COUNTIF(F7:F21,"G")</f>
        <v/>
      </c>
      <c r="G22" s="4">
        <f>COUNTIF(G7:G21,"P")+COUNTIF(G7:G21,"G")</f>
        <v/>
      </c>
      <c r="H22" s="4">
        <f>COUNTIF(H7:H21,"P")+COUNTIF(H7:H21,"G")</f>
        <v/>
      </c>
      <c r="I22" s="4">
        <f>COUNTIF(I7:I21,"P")+COUNTIF(I7:I21,"G")</f>
        <v/>
      </c>
      <c r="J22" s="4">
        <f>COUNTIF(J7:J21,"P")+COUNTIF(J7:J21,"G")</f>
        <v/>
      </c>
      <c r="K22" s="4">
        <f>COUNTIF(K7:K21,"P")+COUNTIF(K7:K21,"G")</f>
        <v/>
      </c>
      <c r="L22" s="4">
        <f>COUNTIF(L7:L21,"P")+COUNTIF(L7:L21,"G")</f>
        <v/>
      </c>
      <c r="M22" s="4">
        <f>COUNTIF(M7:M21,"P")+COUNTIF(M7:M21,"G")</f>
        <v/>
      </c>
      <c r="N22" s="15" t="n"/>
      <c r="O22" s="15" t="n"/>
      <c r="P22" s="15" t="n"/>
    </row>
  </sheetData>
  <mergeCells count="20">
    <mergeCell ref="A1:S1"/>
    <mergeCell ref="A2:S2"/>
    <mergeCell ref="A3:S3"/>
    <mergeCell ref="A4:A6"/>
    <mergeCell ref="B4:B6"/>
    <mergeCell ref="C4:C6"/>
    <mergeCell ref="D4:D6"/>
    <mergeCell ref="E4:E6"/>
    <mergeCell ref="F4"/>
    <mergeCell ref="G4"/>
    <mergeCell ref="H4"/>
    <mergeCell ref="I4"/>
    <mergeCell ref="J4"/>
    <mergeCell ref="K4"/>
    <mergeCell ref="L4"/>
    <mergeCell ref="M4"/>
    <mergeCell ref="N4:N6"/>
    <mergeCell ref="O4:O6"/>
    <mergeCell ref="P4:P6"/>
    <mergeCell ref="A22:E22"/>
  </mergeCells>
  <dataValidations count="1">
    <dataValidation sqref="F7:M21" showErrorMessage="1" showInputMessage="1" allowBlank="1" errorTitle="Valore non valido" error="Usare: P=Presente, G=Giustificato, A=Assente, R=Ritardo" type="list">
      <formula1>"P,G,A,R"</formula1>
    </dataValidation>
  </dataValidations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tabSelected="0" workbookViewId="0">
      <selection activeCell="A1" sqref="A1"/>
    </sheetView>
  </sheetViews>
  <sheetFormatPr baseColWidth="8" defaultRowHeight="15"/>
  <cols>
    <col width="8" customWidth="1" min="1" max="1"/>
    <col width="22" customWidth="1" min="2" max="2"/>
    <col width="14" customWidth="1" min="3" max="3"/>
    <col width="30" customWidth="1" min="4" max="4"/>
    <col width="22" customWidth="1" min="5" max="5"/>
    <col width="6" customWidth="1" min="6" max="6"/>
    <col width="14" customWidth="1" min="7" max="7"/>
  </cols>
  <sheetData>
    <row r="1" ht="36" customHeight="1">
      <c r="A1" s="1" t="inlineStr">
        <is>
          <t>Corso di Formazione Microsoft Excel – Livello Avanzato</t>
        </is>
      </c>
    </row>
    <row r="2" ht="20" customHeight="1">
      <c r="A2" s="3" t="inlineStr">
        <is>
          <t>Programma dettagliato delle lezioni | Aggiornato al: 16/03/2026</t>
        </is>
      </c>
    </row>
    <row r="3" ht="22" customHeight="1">
      <c r="A3" s="4" t="inlineStr">
        <is>
          <t>N°</t>
        </is>
      </c>
      <c r="B3" s="4" t="inlineStr">
        <is>
          <t>Data</t>
        </is>
      </c>
      <c r="C3" s="4" t="inlineStr">
        <is>
          <t>Orario</t>
        </is>
      </c>
      <c r="D3" s="4" t="inlineStr">
        <is>
          <t>Argomento</t>
        </is>
      </c>
      <c r="E3" s="4" t="inlineStr">
        <is>
          <t>Docente</t>
        </is>
      </c>
      <c r="F3" s="4" t="inlineStr">
        <is>
          <t>Ore</t>
        </is>
      </c>
      <c r="G3" s="4" t="inlineStr">
        <is>
          <t>Stato</t>
        </is>
      </c>
    </row>
    <row r="4" ht="20" customHeight="1">
      <c r="A4" s="16" t="n">
        <v>1</v>
      </c>
      <c r="B4" s="16" t="inlineStr">
        <is>
          <t>16/03/2026</t>
        </is>
      </c>
      <c r="C4" s="16" t="inlineStr">
        <is>
          <t>09:00 – 12:00</t>
        </is>
      </c>
      <c r="D4" s="7" t="inlineStr">
        <is>
          <t>Introduzione e interfaccia Excel</t>
        </is>
      </c>
      <c r="E4" s="16" t="inlineStr">
        <is>
          <t>Prof.ssa Maria Colombo</t>
        </is>
      </c>
      <c r="F4" s="16" t="n">
        <v>3</v>
      </c>
      <c r="G4" s="9" t="inlineStr">
        <is>
          <t>In corso</t>
        </is>
      </c>
    </row>
    <row r="5" ht="20" customHeight="1">
      <c r="A5" s="17" t="n">
        <v>2</v>
      </c>
      <c r="B5" s="17" t="inlineStr">
        <is>
          <t>17/03/2026</t>
        </is>
      </c>
      <c r="C5" s="17" t="inlineStr">
        <is>
          <t>09:00 – 12:00</t>
        </is>
      </c>
      <c r="D5" s="13" t="inlineStr">
        <is>
          <t>Formule e funzioni di base</t>
        </is>
      </c>
      <c r="E5" s="17" t="inlineStr">
        <is>
          <t>Prof.ssa Maria Colombo</t>
        </is>
      </c>
      <c r="F5" s="17" t="n">
        <v>3</v>
      </c>
      <c r="G5" s="17" t="inlineStr">
        <is>
          <t>Programmata</t>
        </is>
      </c>
    </row>
    <row r="6" ht="20" customHeight="1">
      <c r="A6" s="16" t="n">
        <v>3</v>
      </c>
      <c r="B6" s="16" t="inlineStr">
        <is>
          <t>18/03/2026</t>
        </is>
      </c>
      <c r="C6" s="16" t="inlineStr">
        <is>
          <t>09:00 – 12:00</t>
        </is>
      </c>
      <c r="D6" s="7" t="inlineStr">
        <is>
          <t>Funzioni avanzate (CERCA.VERT, INDICE)</t>
        </is>
      </c>
      <c r="E6" s="16" t="inlineStr">
        <is>
          <t>Prof.ssa Maria Colombo</t>
        </is>
      </c>
      <c r="F6" s="16" t="n">
        <v>3</v>
      </c>
      <c r="G6" s="16" t="inlineStr">
        <is>
          <t>Programmata</t>
        </is>
      </c>
    </row>
    <row r="7" ht="20" customHeight="1">
      <c r="A7" s="17" t="n">
        <v>4</v>
      </c>
      <c r="B7" s="17" t="inlineStr">
        <is>
          <t>19/03/2026</t>
        </is>
      </c>
      <c r="C7" s="17" t="inlineStr">
        <is>
          <t>09:00 – 12:00</t>
        </is>
      </c>
      <c r="D7" s="13" t="inlineStr">
        <is>
          <t>Tabelle Pivot – Fondamenti</t>
        </is>
      </c>
      <c r="E7" s="17" t="inlineStr">
        <is>
          <t>Prof.ssa Maria Colombo</t>
        </is>
      </c>
      <c r="F7" s="17" t="n">
        <v>3</v>
      </c>
      <c r="G7" s="17" t="inlineStr">
        <is>
          <t>Programmata</t>
        </is>
      </c>
    </row>
    <row r="8" ht="20" customHeight="1">
      <c r="A8" s="16" t="n">
        <v>5</v>
      </c>
      <c r="B8" s="16" t="inlineStr">
        <is>
          <t>20/03/2026</t>
        </is>
      </c>
      <c r="C8" s="16" t="inlineStr">
        <is>
          <t>09:00 – 12:00</t>
        </is>
      </c>
      <c r="D8" s="7" t="inlineStr">
        <is>
          <t>Tabelle Pivot – Tecniche avanzate</t>
        </is>
      </c>
      <c r="E8" s="16" t="inlineStr">
        <is>
          <t>Prof.ssa Maria Colombo</t>
        </is>
      </c>
      <c r="F8" s="16" t="n">
        <v>3</v>
      </c>
      <c r="G8" s="16" t="inlineStr">
        <is>
          <t>Programmata</t>
        </is>
      </c>
    </row>
    <row r="9" ht="20" customHeight="1">
      <c r="A9" s="17" t="n">
        <v>6</v>
      </c>
      <c r="B9" s="17" t="inlineStr">
        <is>
          <t>23/03/2026</t>
        </is>
      </c>
      <c r="C9" s="17" t="inlineStr">
        <is>
          <t>09:00 – 12:00</t>
        </is>
      </c>
      <c r="D9" s="13" t="inlineStr">
        <is>
          <t>Grafici e visualizzazione dati</t>
        </is>
      </c>
      <c r="E9" s="17" t="inlineStr">
        <is>
          <t>Prof.ssa Maria Colombo</t>
        </is>
      </c>
      <c r="F9" s="17" t="n">
        <v>3</v>
      </c>
      <c r="G9" s="17" t="inlineStr">
        <is>
          <t>Programmata</t>
        </is>
      </c>
    </row>
    <row r="10" ht="20" customHeight="1">
      <c r="A10" s="16" t="n">
        <v>7</v>
      </c>
      <c r="B10" s="16" t="inlineStr">
        <is>
          <t>24/03/2026</t>
        </is>
      </c>
      <c r="C10" s="16" t="inlineStr">
        <is>
          <t>09:00 – 12:00</t>
        </is>
      </c>
      <c r="D10" s="7" t="inlineStr">
        <is>
          <t>Macro e VBA – Introduzione</t>
        </is>
      </c>
      <c r="E10" s="16" t="inlineStr">
        <is>
          <t>Prof.ssa Maria Colombo</t>
        </is>
      </c>
      <c r="F10" s="16" t="n">
        <v>3</v>
      </c>
      <c r="G10" s="16" t="inlineStr">
        <is>
          <t>Programmata</t>
        </is>
      </c>
    </row>
    <row r="11" ht="20" customHeight="1">
      <c r="A11" s="17" t="n">
        <v>8</v>
      </c>
      <c r="B11" s="17" t="inlineStr">
        <is>
          <t>25/03/2026</t>
        </is>
      </c>
      <c r="C11" s="17" t="inlineStr">
        <is>
          <t>09:00 – 12:00</t>
        </is>
      </c>
      <c r="D11" s="13" t="inlineStr">
        <is>
          <t>Progetto finale e verifica</t>
        </is>
      </c>
      <c r="E11" s="17" t="inlineStr">
        <is>
          <t>Prof.ssa Maria Colombo</t>
        </is>
      </c>
      <c r="F11" s="17" t="n">
        <v>3</v>
      </c>
      <c r="G11" s="17" t="inlineStr">
        <is>
          <t>Programmata</t>
        </is>
      </c>
    </row>
    <row r="13" ht="22" customHeight="1">
      <c r="A13" s="18" t="inlineStr">
        <is>
          <t>LEGENDA ARGOMENTI E OBIETTIVI</t>
        </is>
      </c>
    </row>
    <row r="14" ht="18" customHeight="1">
      <c r="A14" s="19" t="inlineStr">
        <is>
          <t>Lez. 1</t>
        </is>
      </c>
      <c r="B14" s="7" t="inlineStr">
        <is>
          <t>Introduzione e interfaccia Excel</t>
        </is>
      </c>
      <c r="C14" s="7" t="n"/>
      <c r="D14" s="7" t="inlineStr">
        <is>
          <t>Navigazione interfaccia, gestione fogli, formattazione celle e dati</t>
        </is>
      </c>
      <c r="E14" s="7" t="n"/>
      <c r="F14" s="7" t="n"/>
      <c r="G14" s="7" t="n"/>
    </row>
    <row r="15" ht="18" customHeight="1">
      <c r="A15" s="20" t="inlineStr">
        <is>
          <t>Lez. 2</t>
        </is>
      </c>
      <c r="B15" s="13" t="inlineStr">
        <is>
          <t>Formule e funzioni di base</t>
        </is>
      </c>
      <c r="C15" s="13" t="n"/>
      <c r="D15" s="13" t="inlineStr">
        <is>
          <t>Somma, Media, Conta, Logiche IF, E, O e funzioni testo</t>
        </is>
      </c>
      <c r="E15" s="13" t="n"/>
      <c r="F15" s="13" t="n"/>
      <c r="G15" s="13" t="n"/>
    </row>
    <row r="16" ht="18" customHeight="1">
      <c r="A16" s="19" t="inlineStr">
        <is>
          <t>Lez. 3</t>
        </is>
      </c>
      <c r="B16" s="7" t="inlineStr">
        <is>
          <t>Funzioni avanzate (CERCA.VERT, INDICE)</t>
        </is>
      </c>
      <c r="C16" s="7" t="n"/>
      <c r="D16" s="7" t="inlineStr">
        <is>
          <t>CERCA.VERT, CERCA.ORIZZONTALE, INDICE, CONFRONTA, funzioni data</t>
        </is>
      </c>
      <c r="E16" s="7" t="n"/>
      <c r="F16" s="7" t="n"/>
      <c r="G16" s="7" t="n"/>
    </row>
    <row r="17" ht="18" customHeight="1">
      <c r="A17" s="20" t="inlineStr">
        <is>
          <t>Lez. 4</t>
        </is>
      </c>
      <c r="B17" s="13" t="inlineStr">
        <is>
          <t>Tabelle Pivot – Fondamenti</t>
        </is>
      </c>
      <c r="C17" s="13" t="n"/>
      <c r="D17" s="13" t="inlineStr">
        <is>
          <t>Creazione tabelle pivot, campi e valori, filtri, layout</t>
        </is>
      </c>
      <c r="E17" s="13" t="n"/>
      <c r="F17" s="13" t="n"/>
      <c r="G17" s="13" t="n"/>
    </row>
    <row r="18" ht="18" customHeight="1">
      <c r="A18" s="19" t="inlineStr">
        <is>
          <t>Lez. 5</t>
        </is>
      </c>
      <c r="B18" s="7" t="inlineStr">
        <is>
          <t>Tabelle Pivot – Tecniche avanzate</t>
        </is>
      </c>
      <c r="C18" s="7" t="n"/>
      <c r="D18" s="7" t="inlineStr">
        <is>
          <t>Raggruppamenti, calcoli personalizzati, grafici pivot, slicer</t>
        </is>
      </c>
      <c r="E18" s="7" t="n"/>
      <c r="F18" s="7" t="n"/>
      <c r="G18" s="7" t="n"/>
    </row>
    <row r="19" ht="18" customHeight="1">
      <c r="A19" s="20" t="inlineStr">
        <is>
          <t>Lez. 6</t>
        </is>
      </c>
      <c r="B19" s="13" t="inlineStr">
        <is>
          <t>Grafici e visualizzazione dati</t>
        </is>
      </c>
      <c r="C19" s="13" t="n"/>
      <c r="D19" s="13" t="inlineStr">
        <is>
          <t>Tipi di grafico, formattazione avanzata, sparkline, dashboard</t>
        </is>
      </c>
      <c r="E19" s="13" t="n"/>
      <c r="F19" s="13" t="n"/>
      <c r="G19" s="13" t="n"/>
    </row>
    <row r="20" ht="18" customHeight="1">
      <c r="A20" s="19" t="inlineStr">
        <is>
          <t>Lez. 7</t>
        </is>
      </c>
      <c r="B20" s="7" t="inlineStr">
        <is>
          <t>Macro e VBA – Introduzione</t>
        </is>
      </c>
      <c r="C20" s="7" t="n"/>
      <c r="D20" s="7" t="inlineStr">
        <is>
          <t>Registratore macro, editor VBA, automazione attività ripetitive</t>
        </is>
      </c>
      <c r="E20" s="7" t="n"/>
      <c r="F20" s="7" t="n"/>
      <c r="G20" s="7" t="n"/>
    </row>
    <row r="21" ht="18" customHeight="1">
      <c r="A21" s="20" t="inlineStr">
        <is>
          <t>Lez. 8</t>
        </is>
      </c>
      <c r="B21" s="13" t="inlineStr">
        <is>
          <t>Progetto finale e verifica</t>
        </is>
      </c>
      <c r="C21" s="13" t="n"/>
      <c r="D21" s="13" t="inlineStr">
        <is>
          <t>Realizzazione progetto pratico, test di valutazione finale</t>
        </is>
      </c>
      <c r="E21" s="13" t="n"/>
      <c r="F21" s="13" t="n"/>
      <c r="G21" s="13" t="n"/>
    </row>
  </sheetData>
  <mergeCells count="27">
    <mergeCell ref="A1:G1"/>
    <mergeCell ref="A2:G2"/>
    <mergeCell ref="A13:G13"/>
    <mergeCell ref="A14"/>
    <mergeCell ref="B14:C14"/>
    <mergeCell ref="D14:G14"/>
    <mergeCell ref="A15"/>
    <mergeCell ref="B15:C15"/>
    <mergeCell ref="D15:G15"/>
    <mergeCell ref="A16"/>
    <mergeCell ref="B16:C16"/>
    <mergeCell ref="D16:G16"/>
    <mergeCell ref="A17"/>
    <mergeCell ref="B17:C17"/>
    <mergeCell ref="D17:G17"/>
    <mergeCell ref="A18"/>
    <mergeCell ref="B18:C18"/>
    <mergeCell ref="D18:G18"/>
    <mergeCell ref="A19"/>
    <mergeCell ref="B19:C19"/>
    <mergeCell ref="D19:G19"/>
    <mergeCell ref="A20"/>
    <mergeCell ref="B20:C20"/>
    <mergeCell ref="D20:G20"/>
    <mergeCell ref="A21"/>
    <mergeCell ref="B21:C21"/>
    <mergeCell ref="D21:G21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31"/>
  <sheetViews>
    <sheetView showGridLines="0" tabSelected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14" customWidth="1" min="4" max="4"/>
    <col width="14" customWidth="1" min="5" max="5"/>
  </cols>
  <sheetData>
    <row r="1" ht="36" customHeight="1">
      <c r="A1" s="1" t="inlineStr">
        <is>
          <t>Statistiche di Frequenza – Corso di Formazione Microsoft Excel – Livello Avanzato</t>
        </is>
      </c>
    </row>
    <row r="2" ht="20" customHeight="1">
      <c r="A2" s="3" t="inlineStr">
        <is>
          <t>Elaborato il: 16/03/2026  |  Partecipanti: 15  |  Lezioni: 8  |  Ore totali: 24</t>
        </is>
      </c>
    </row>
    <row r="3" ht="22" customHeight="1">
      <c r="A3" s="4" t="inlineStr">
        <is>
          <t>RIEPILOGO PER PARTECIPANTE</t>
        </is>
      </c>
    </row>
    <row r="4" ht="22" customHeight="1">
      <c r="A4" s="4" t="inlineStr">
        <is>
          <t>ID</t>
        </is>
      </c>
      <c r="B4" s="4" t="inlineStr">
        <is>
          <t>Cognome e Nome</t>
        </is>
      </c>
      <c r="C4" s="4" t="inlineStr">
        <is>
          <t>Presenze (P+G)</t>
        </is>
      </c>
      <c r="D4" s="4" t="inlineStr">
        <is>
          <t>% Frequenza</t>
        </is>
      </c>
      <c r="E4" s="4" t="inlineStr">
        <is>
          <t>Stato Ammissione</t>
        </is>
      </c>
    </row>
    <row r="5" ht="18" customHeight="1">
      <c r="A5" s="16" t="inlineStr">
        <is>
          <t>001</t>
        </is>
      </c>
      <c r="B5" s="16" t="inlineStr">
        <is>
          <t>Bianchi Luca</t>
        </is>
      </c>
      <c r="C5" s="16" t="n">
        <v>5</v>
      </c>
      <c r="D5" s="21" t="n">
        <v>0.625</v>
      </c>
      <c r="E5" s="10" t="inlineStr">
        <is>
          <t>NON AMMESSO</t>
        </is>
      </c>
    </row>
    <row r="6" ht="18" customHeight="1">
      <c r="A6" s="17" t="inlineStr">
        <is>
          <t>002</t>
        </is>
      </c>
      <c r="B6" s="17" t="inlineStr">
        <is>
          <t>Rossi Giulia</t>
        </is>
      </c>
      <c r="C6" s="17" t="n">
        <v>7</v>
      </c>
      <c r="D6" s="22" t="n">
        <v>0.875</v>
      </c>
      <c r="E6" s="8" t="inlineStr">
        <is>
          <t>AMMESSO</t>
        </is>
      </c>
    </row>
    <row r="7" ht="18" customHeight="1">
      <c r="A7" s="16" t="inlineStr">
        <is>
          <t>003</t>
        </is>
      </c>
      <c r="B7" s="16" t="inlineStr">
        <is>
          <t>Verdi Marco</t>
        </is>
      </c>
      <c r="C7" s="16" t="n">
        <v>8</v>
      </c>
      <c r="D7" s="21" t="n">
        <v>1</v>
      </c>
      <c r="E7" s="8" t="inlineStr">
        <is>
          <t>AMMESSO</t>
        </is>
      </c>
    </row>
    <row r="8" ht="18" customHeight="1">
      <c r="A8" s="17" t="inlineStr">
        <is>
          <t>004</t>
        </is>
      </c>
      <c r="B8" s="17" t="inlineStr">
        <is>
          <t>Ferrari Sara</t>
        </is>
      </c>
      <c r="C8" s="17" t="n">
        <v>7</v>
      </c>
      <c r="D8" s="22" t="n">
        <v>0.875</v>
      </c>
      <c r="E8" s="8" t="inlineStr">
        <is>
          <t>AMMESSO</t>
        </is>
      </c>
    </row>
    <row r="9" ht="18" customHeight="1">
      <c r="A9" s="16" t="inlineStr">
        <is>
          <t>005</t>
        </is>
      </c>
      <c r="B9" s="16" t="inlineStr">
        <is>
          <t>Conti Alessandro</t>
        </is>
      </c>
      <c r="C9" s="16" t="n">
        <v>8</v>
      </c>
      <c r="D9" s="21" t="n">
        <v>1</v>
      </c>
      <c r="E9" s="8" t="inlineStr">
        <is>
          <t>AMMESSO</t>
        </is>
      </c>
    </row>
    <row r="10" ht="18" customHeight="1">
      <c r="A10" s="17" t="inlineStr">
        <is>
          <t>006</t>
        </is>
      </c>
      <c r="B10" s="17" t="inlineStr">
        <is>
          <t>Esposito Francesca</t>
        </is>
      </c>
      <c r="C10" s="17" t="n">
        <v>8</v>
      </c>
      <c r="D10" s="22" t="n">
        <v>1</v>
      </c>
      <c r="E10" s="8" t="inlineStr">
        <is>
          <t>AMMESSO</t>
        </is>
      </c>
    </row>
    <row r="11" ht="18" customHeight="1">
      <c r="A11" s="16" t="inlineStr">
        <is>
          <t>007</t>
        </is>
      </c>
      <c r="B11" s="16" t="inlineStr">
        <is>
          <t>Romano Davide</t>
        </is>
      </c>
      <c r="C11" s="16" t="n">
        <v>6</v>
      </c>
      <c r="D11" s="21" t="n">
        <v>0.75</v>
      </c>
      <c r="E11" s="8" t="inlineStr">
        <is>
          <t>AMMESSO</t>
        </is>
      </c>
    </row>
    <row r="12" ht="18" customHeight="1">
      <c r="A12" s="17" t="inlineStr">
        <is>
          <t>008</t>
        </is>
      </c>
      <c r="B12" s="17" t="inlineStr">
        <is>
          <t>Colombo Elena</t>
        </is>
      </c>
      <c r="C12" s="17" t="n">
        <v>7</v>
      </c>
      <c r="D12" s="22" t="n">
        <v>0.875</v>
      </c>
      <c r="E12" s="8" t="inlineStr">
        <is>
          <t>AMMESSO</t>
        </is>
      </c>
    </row>
    <row r="13" ht="18" customHeight="1">
      <c r="A13" s="16" t="inlineStr">
        <is>
          <t>009</t>
        </is>
      </c>
      <c r="B13" s="16" t="inlineStr">
        <is>
          <t>Ricci Matteo</t>
        </is>
      </c>
      <c r="C13" s="16" t="n">
        <v>7</v>
      </c>
      <c r="D13" s="21" t="n">
        <v>0.875</v>
      </c>
      <c r="E13" s="8" t="inlineStr">
        <is>
          <t>AMMESSO</t>
        </is>
      </c>
    </row>
    <row r="14" ht="18" customHeight="1">
      <c r="A14" s="17" t="inlineStr">
        <is>
          <t>010</t>
        </is>
      </c>
      <c r="B14" s="17" t="inlineStr">
        <is>
          <t>Marino Valeria</t>
        </is>
      </c>
      <c r="C14" s="17" t="n">
        <v>8</v>
      </c>
      <c r="D14" s="22" t="n">
        <v>1</v>
      </c>
      <c r="E14" s="8" t="inlineStr">
        <is>
          <t>AMMESSO</t>
        </is>
      </c>
    </row>
    <row r="15" ht="18" customHeight="1">
      <c r="A15" s="16" t="inlineStr">
        <is>
          <t>011</t>
        </is>
      </c>
      <c r="B15" s="16" t="inlineStr">
        <is>
          <t>Bruno Stefano</t>
        </is>
      </c>
      <c r="C15" s="16" t="n">
        <v>8</v>
      </c>
      <c r="D15" s="21" t="n">
        <v>1</v>
      </c>
      <c r="E15" s="8" t="inlineStr">
        <is>
          <t>AMMESSO</t>
        </is>
      </c>
    </row>
    <row r="16" ht="18" customHeight="1">
      <c r="A16" s="17" t="inlineStr">
        <is>
          <t>012</t>
        </is>
      </c>
      <c r="B16" s="17" t="inlineStr">
        <is>
          <t>Gallo Chiara</t>
        </is>
      </c>
      <c r="C16" s="17" t="n">
        <v>8</v>
      </c>
      <c r="D16" s="22" t="n">
        <v>1</v>
      </c>
      <c r="E16" s="8" t="inlineStr">
        <is>
          <t>AMMESSO</t>
        </is>
      </c>
    </row>
    <row r="17" ht="18" customHeight="1">
      <c r="A17" s="16" t="inlineStr">
        <is>
          <t>013</t>
        </is>
      </c>
      <c r="B17" s="16" t="inlineStr">
        <is>
          <t>Costa Roberto</t>
        </is>
      </c>
      <c r="C17" s="16" t="n">
        <v>7</v>
      </c>
      <c r="D17" s="21" t="n">
        <v>0.875</v>
      </c>
      <c r="E17" s="8" t="inlineStr">
        <is>
          <t>AMMESSO</t>
        </is>
      </c>
    </row>
    <row r="18" ht="18" customHeight="1">
      <c r="A18" s="17" t="inlineStr">
        <is>
          <t>014</t>
        </is>
      </c>
      <c r="B18" s="17" t="inlineStr">
        <is>
          <t>Fontana Monica</t>
        </is>
      </c>
      <c r="C18" s="17" t="n">
        <v>8</v>
      </c>
      <c r="D18" s="22" t="n">
        <v>1</v>
      </c>
      <c r="E18" s="8" t="inlineStr">
        <is>
          <t>AMMESSO</t>
        </is>
      </c>
    </row>
    <row r="19" ht="18" customHeight="1">
      <c r="A19" s="16" t="inlineStr">
        <is>
          <t>015</t>
        </is>
      </c>
      <c r="B19" s="16" t="inlineStr">
        <is>
          <t>Barbieri Paolo</t>
        </is>
      </c>
      <c r="C19" s="16" t="n">
        <v>8</v>
      </c>
      <c r="D19" s="21" t="n">
        <v>1</v>
      </c>
      <c r="E19" s="8" t="inlineStr">
        <is>
          <t>AMMESSO</t>
        </is>
      </c>
    </row>
    <row r="20" ht="22" customHeight="1">
      <c r="A20" s="4" t="inlineStr">
        <is>
          <t>MEDIA CLASSE</t>
        </is>
      </c>
      <c r="C20" s="4" t="n">
        <v>7.3</v>
      </c>
      <c r="D20" s="23" t="n">
        <v>0.9166666666666666</v>
      </c>
      <c r="E20" s="4" t="inlineStr">
        <is>
          <t>14/15 Ammessi</t>
        </is>
      </c>
    </row>
    <row r="22" ht="22" customHeight="1">
      <c r="A22" s="4" t="inlineStr">
        <is>
          <t>RIEPILOGO PRESENZE PER LEZIONE</t>
        </is>
      </c>
    </row>
    <row r="23" ht="22" customHeight="1">
      <c r="A23" s="4" t="inlineStr">
        <is>
          <t>Lezione</t>
        </is>
      </c>
      <c r="B23" s="4" t="inlineStr">
        <is>
          <t>Data</t>
        </is>
      </c>
      <c r="C23" s="4" t="inlineStr">
        <is>
          <t>Presenti</t>
        </is>
      </c>
      <c r="D23" s="4" t="inlineStr">
        <is>
          <t>Assenti</t>
        </is>
      </c>
      <c r="E23" s="4" t="inlineStr">
        <is>
          <t>% Presenti</t>
        </is>
      </c>
    </row>
    <row r="24" ht="18" customHeight="1">
      <c r="A24" s="16" t="inlineStr">
        <is>
          <t>Lezione 1</t>
        </is>
      </c>
      <c r="B24" s="16" t="inlineStr">
        <is>
          <t>16/03/2026</t>
        </is>
      </c>
      <c r="C24" s="16" t="n">
        <v>15</v>
      </c>
      <c r="D24" s="16" t="n">
        <v>0</v>
      </c>
      <c r="E24" s="21" t="n">
        <v>1</v>
      </c>
    </row>
    <row r="25" ht="18" customHeight="1">
      <c r="A25" s="17" t="inlineStr">
        <is>
          <t>Lezione 2</t>
        </is>
      </c>
      <c r="B25" s="17" t="inlineStr">
        <is>
          <t>17/03/2026</t>
        </is>
      </c>
      <c r="C25" s="17" t="n">
        <v>13</v>
      </c>
      <c r="D25" s="17" t="n">
        <v>2</v>
      </c>
      <c r="E25" s="22" t="n">
        <v>0.8666666666666667</v>
      </c>
    </row>
    <row r="26" ht="18" customHeight="1">
      <c r="A26" s="16" t="inlineStr">
        <is>
          <t>Lezione 3</t>
        </is>
      </c>
      <c r="B26" s="16" t="inlineStr">
        <is>
          <t>18/03/2026</t>
        </is>
      </c>
      <c r="C26" s="16" t="n">
        <v>14</v>
      </c>
      <c r="D26" s="16" t="n">
        <v>1</v>
      </c>
      <c r="E26" s="21" t="n">
        <v>0.9333333333333333</v>
      </c>
    </row>
    <row r="27" ht="18" customHeight="1">
      <c r="A27" s="17" t="inlineStr">
        <is>
          <t>Lezione 4</t>
        </is>
      </c>
      <c r="B27" s="17" t="inlineStr">
        <is>
          <t>19/03/2026</t>
        </is>
      </c>
      <c r="C27" s="17" t="n">
        <v>14</v>
      </c>
      <c r="D27" s="17" t="n">
        <v>1</v>
      </c>
      <c r="E27" s="22" t="n">
        <v>0.9333333333333333</v>
      </c>
    </row>
    <row r="28" ht="18" customHeight="1">
      <c r="A28" s="16" t="inlineStr">
        <is>
          <t>Lezione 5</t>
        </is>
      </c>
      <c r="B28" s="16" t="inlineStr">
        <is>
          <t>20/03/2026</t>
        </is>
      </c>
      <c r="C28" s="16" t="n">
        <v>14</v>
      </c>
      <c r="D28" s="16" t="n">
        <v>1</v>
      </c>
      <c r="E28" s="21" t="n">
        <v>0.9333333333333333</v>
      </c>
    </row>
    <row r="29" ht="18" customHeight="1">
      <c r="A29" s="17" t="inlineStr">
        <is>
          <t>Lezione 6</t>
        </is>
      </c>
      <c r="B29" s="17" t="inlineStr">
        <is>
          <t>23/03/2026</t>
        </is>
      </c>
      <c r="C29" s="17" t="n">
        <v>13</v>
      </c>
      <c r="D29" s="17" t="n">
        <v>2</v>
      </c>
      <c r="E29" s="22" t="n">
        <v>0.8666666666666667</v>
      </c>
    </row>
    <row r="30" ht="18" customHeight="1">
      <c r="A30" s="16" t="inlineStr">
        <is>
          <t>Lezione 7</t>
        </is>
      </c>
      <c r="B30" s="16" t="inlineStr">
        <is>
          <t>24/03/2026</t>
        </is>
      </c>
      <c r="C30" s="16" t="n">
        <v>14</v>
      </c>
      <c r="D30" s="16" t="n">
        <v>1</v>
      </c>
      <c r="E30" s="21" t="n">
        <v>0.9333333333333333</v>
      </c>
    </row>
    <row r="31" ht="18" customHeight="1">
      <c r="A31" s="17" t="inlineStr">
        <is>
          <t>Lezione 8</t>
        </is>
      </c>
      <c r="B31" s="17" t="inlineStr">
        <is>
          <t>25/03/2026</t>
        </is>
      </c>
      <c r="C31" s="17" t="n">
        <v>13</v>
      </c>
      <c r="D31" s="17" t="n">
        <v>2</v>
      </c>
      <c r="E31" s="22" t="n">
        <v>0.8666666666666667</v>
      </c>
    </row>
  </sheetData>
  <mergeCells count="5">
    <mergeCell ref="A1:J1"/>
    <mergeCell ref="A2:J2"/>
    <mergeCell ref="A3:E3"/>
    <mergeCell ref="A20:B20"/>
    <mergeCell ref="A22:E22"/>
  </mergeCells>
  <pageMargins left="0.75" right="0.75" top="1" bottom="1" header="0.5" footer="0.5"/>
  <pageSetup orientation="portrait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2"/>
  <sheetViews>
    <sheetView showGridLines="0" tabSelected="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6" customHeight="1">
      <c r="A1" s="1" t="inlineStr">
        <is>
          <t>ISTRUZIONI PER L'UTILIZZO – REGISTRO PRESENZE CORSO FORMAZIONE</t>
        </is>
      </c>
    </row>
    <row r="2" ht="20" customHeight="1">
      <c r="A2" s="3" t="inlineStr">
        <is>
          <t>Documento generato il: 16/03/2026  |  Versione 1.0</t>
        </is>
      </c>
    </row>
    <row r="3" ht="22" customHeight="1">
      <c r="A3" s="24" t="inlineStr">
        <is>
          <t>STRUTTURA DELLA CARTELLA DI LAVORO</t>
        </is>
      </c>
    </row>
    <row r="4" ht="22" customHeight="1">
      <c r="A4" s="25" t="inlineStr">
        <is>
          <t>Foglio «Registro Presenze»</t>
        </is>
      </c>
    </row>
    <row r="5" ht="40" customHeight="1">
      <c r="A5" s="13" t="inlineStr">
        <is>
          <t>Contiene la griglia principale di rilevazione presenze per tutti i partecipanti e tutte le lezioni. Ogni cella della griglia accetta i codici descritti nella sezione Legenda.</t>
        </is>
      </c>
    </row>
    <row r="6" ht="22" customHeight="1">
      <c r="A6" s="25" t="inlineStr">
        <is>
          <t>Foglio «Programma Corso»</t>
        </is>
      </c>
    </row>
    <row r="7" ht="40" customHeight="1">
      <c r="A7" s="13" t="inlineStr">
        <is>
          <t>Elenca il calendario dettagliato delle lezioni con argomenti, orari e stato (Completata / In corso / Programmata). Contiene anche la legenda degli obiettivi per ciascuna lezione.</t>
        </is>
      </c>
    </row>
    <row r="8" ht="22" customHeight="1">
      <c r="A8" s="25" t="inlineStr">
        <is>
          <t>Foglio «Statistiche»</t>
        </is>
      </c>
    </row>
    <row r="9" ht="40" customHeight="1">
      <c r="A9" s="13" t="inlineStr">
        <is>
          <t>Calcola automaticamente le presenze per partecipante e per lezione, la percentuale di frequenza e lo stato di ammissione. Contiene i grafici di analisi.</t>
        </is>
      </c>
    </row>
    <row r="10" ht="22" customHeight="1">
      <c r="A10" s="24" t="inlineStr">
        <is>
          <t>LEGENDA CODICI PRESENZE</t>
        </is>
      </c>
    </row>
    <row r="11" ht="22" customHeight="1">
      <c r="A11" s="26" t="inlineStr">
        <is>
          <t>P – Presente</t>
        </is>
      </c>
    </row>
    <row r="12" ht="40" customHeight="1">
      <c r="A12" s="13" t="inlineStr">
        <is>
          <t>Il partecipante ha preso parte alla lezione per l'intera durata prevista.</t>
        </is>
      </c>
    </row>
    <row r="13" ht="22" customHeight="1">
      <c r="A13" s="27" t="inlineStr">
        <is>
          <t>G – Giustificato</t>
        </is>
      </c>
    </row>
    <row r="14" ht="40" customHeight="1">
      <c r="A14" s="13" t="inlineStr">
        <is>
          <t>Il partecipante era assente per motivi documentati (malattia, missione, ecc.). La presenza è conteggiata ai fini dell'ammissione.</t>
        </is>
      </c>
    </row>
    <row r="15" ht="22" customHeight="1">
      <c r="A15" s="28" t="inlineStr">
        <is>
          <t>A – Assente</t>
        </is>
      </c>
    </row>
    <row r="16" ht="40" customHeight="1">
      <c r="A16" s="13" t="inlineStr">
        <is>
          <t>Il partecipante era assente senza giustificazione. Non viene conteggiata ai fini dell'ammissione.</t>
        </is>
      </c>
    </row>
    <row r="17" ht="22" customHeight="1">
      <c r="A17" s="29" t="inlineStr">
        <is>
          <t>R – Ritardo</t>
        </is>
      </c>
    </row>
    <row r="18" ht="40" customHeight="1">
      <c r="A18" s="13" t="inlineStr">
        <is>
          <t>Il partecipante è arrivato in ritardo o è uscito anticipatamente. Conteggiato come assenza parziale.</t>
        </is>
      </c>
    </row>
    <row r="19" ht="22" customHeight="1">
      <c r="A19" s="24" t="inlineStr">
        <is>
          <t>REGOLE DI AMMISSIONE</t>
        </is>
      </c>
    </row>
    <row r="20" ht="22" customHeight="1">
      <c r="A20" s="30" t="inlineStr">
        <is>
          <t>Soglia minima di frequenza</t>
        </is>
      </c>
    </row>
    <row r="21" ht="40" customHeight="1">
      <c r="A21" s="13" t="inlineStr">
        <is>
          <t>Per essere ammessi alla valutazione finale è necessario aver frequentato almeno il 75% delle lezioni (P+G). Con 8 lezioni totali, il minimo è 6 lezioni.</t>
        </is>
      </c>
    </row>
    <row r="22" ht="22" customHeight="1">
      <c r="A22" s="7" t="inlineStr">
        <is>
          <t>Calcolo automatico</t>
        </is>
      </c>
    </row>
    <row r="23" ht="40" customHeight="1">
      <c r="A23" s="13" t="inlineStr">
        <is>
          <t>Il foglio «Statistiche» calcola automaticamente la percentuale di frequenza e assegna lo stato AMMESSO / NON AMMESSO per ciascun partecipante.</t>
        </is>
      </c>
    </row>
    <row r="24" ht="22" customHeight="1">
      <c r="A24" s="24" t="inlineStr">
        <is>
          <t>ISTRUZIONI OPERATIVE</t>
        </is>
      </c>
    </row>
    <row r="25" ht="22" customHeight="1">
      <c r="A25" s="7" t="inlineStr">
        <is>
          <t>Inserimento presenze</t>
        </is>
      </c>
    </row>
    <row r="26" ht="40" customHeight="1">
      <c r="A26" s="13" t="inlineStr">
        <is>
          <t>Selezionare la cella corrispondente all'incrocio tra il partecipante e la lezione nel foglio «Registro Presenze». Digitare il codice (P, G, A o R) oppure selezionarlo dal menu a tendina.</t>
        </is>
      </c>
    </row>
    <row r="27" ht="22" customHeight="1">
      <c r="A27" s="7" t="inlineStr">
        <is>
          <t>Aggiornamento automatico</t>
        </is>
      </c>
    </row>
    <row r="28" ht="40" customHeight="1">
      <c r="A28" s="13" t="inlineStr">
        <is>
          <t>Le colonne Presenze, % Frequenza e Ore Effettive nel registro si aggiornano automaticamente. Analogamente le statistiche nel foglio dedicato.</t>
        </is>
      </c>
    </row>
    <row r="29" ht="22" customHeight="1">
      <c r="A29" s="7" t="inlineStr">
        <is>
          <t>Stampa</t>
        </is>
      </c>
    </row>
    <row r="30" ht="40" customHeight="1">
      <c r="A30" s="13" t="inlineStr">
        <is>
          <t>Il foglio «Registro Presenze» è configurato per la stampa in orizzontale su foglio A4. Le intestazioni vengono ripetute su ogni pagina.</t>
        </is>
      </c>
    </row>
    <row r="31" ht="22" customHeight="1">
      <c r="A31" s="29" t="inlineStr">
        <is>
          <t>Protezione</t>
        </is>
      </c>
    </row>
    <row r="32" ht="40" customHeight="1">
      <c r="A32" s="13" t="inlineStr">
        <is>
          <t>Non modificare le formule nelle colonne colorate in verde-azzurro (Presenze, % Frequenza, Ore Effettive). Inserire dati solo nelle celle con sfondo giallo chiaro.</t>
        </is>
      </c>
    </row>
  </sheetData>
  <mergeCells count="32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2026-03-16T13:41:25Z</dcterms:created>
  <dcterms:modified xmlns:dcterms="http://purl.org/dc/terms/" xmlns:xsi="http://www.w3.org/2001/XMLSchema-instance" xsi:type="dcterms:W3CDTF">2026-03-16T13:41:25Z</dcterms:modified>
</cp:coreProperties>
</file>