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drawings/drawing1.xml" ContentType="application/vnd.openxmlformats-officedocument.drawing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gistro Acquisti" sheetId="1" state="visible" r:id="rId1"/>
    <sheet xmlns:r="http://schemas.openxmlformats.org/officeDocument/2006/relationships" name="Registro Vendite" sheetId="2" state="visible" r:id="rId2"/>
    <sheet xmlns:r="http://schemas.openxmlformats.org/officeDocument/2006/relationships" name="Liquidazione IVA" sheetId="3" state="visible" r:id="rId3"/>
    <sheet xmlns:r="http://schemas.openxmlformats.org/officeDocument/2006/relationships" name="Riepilogo Annuale" sheetId="4" state="visible" r:id="rId4"/>
    <sheet xmlns:r="http://schemas.openxmlformats.org/officeDocument/2006/relationships" name="Parametri" sheetId="5" state="visible" r:id="rId5"/>
    <sheet xmlns:r="http://schemas.openxmlformats.org/officeDocument/2006/relationships" name="Istruzioni" sheetId="6" state="visible" r:id="rId6"/>
  </sheets>
  <definedNames>
    <definedName name="_xlnm.Print_Titles" localSheetId="0">'Registro Acquisti'!1:4</definedName>
    <definedName name="_xlnm.Print_Titles" localSheetId="1">'Registro Vendite'!1:4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#,##0.00 €"/>
    <numFmt numFmtId="165" formatCode="0&quot;%&quot;"/>
  </numFmts>
  <fonts count="16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55555"/>
      <sz val="9"/>
    </font>
    <font>
      <name val="Calibri"/>
      <color rgb="00FFFFFF"/>
      <sz val="9"/>
    </font>
    <font>
      <name val="Calibri"/>
      <b val="1"/>
      <color rgb="00FFFFFF"/>
      <sz val="10"/>
    </font>
    <font>
      <name val="Calibri"/>
      <b val="1"/>
      <sz val="10"/>
    </font>
    <font>
      <name val="Calibri"/>
      <sz val="10"/>
    </font>
    <font>
      <name val="Calibri"/>
      <color rgb="000F766E"/>
      <sz val="10"/>
    </font>
    <font>
      <name val="Calibri"/>
      <color rgb="00FFFFFF"/>
      <sz val="10"/>
    </font>
    <font>
      <name val="Calibri"/>
      <color rgb="00DC2626"/>
      <sz val="10"/>
    </font>
    <font>
      <name val="Calibri"/>
      <color rgb="00166534"/>
      <sz val="10"/>
    </font>
    <font>
      <name val="Calibri"/>
      <color rgb="00854D0E"/>
      <sz val="10"/>
    </font>
    <font>
      <name val="Calibri"/>
      <b val="1"/>
      <color rgb="00FFFFFF"/>
      <sz val="11"/>
    </font>
    <font>
      <name val="Calibri"/>
      <b val="1"/>
      <color rgb="00DC2626"/>
      <sz val="10"/>
    </font>
    <font>
      <name val="Calibri"/>
      <b val="1"/>
      <color rgb="00166534"/>
      <sz val="10"/>
    </font>
    <font>
      <name val="Calibri"/>
      <b val="1"/>
      <color rgb="00DC2626"/>
      <sz val="11"/>
    </font>
  </fonts>
  <fills count="11">
    <fill>
      <patternFill/>
    </fill>
    <fill>
      <patternFill patternType="gray125"/>
    </fill>
    <fill>
      <patternFill patternType="solid">
        <fgColor rgb="000F766E"/>
      </patternFill>
    </fill>
    <fill>
      <patternFill patternType="solid">
        <fgColor rgb="0014B8A6"/>
      </patternFill>
    </fill>
    <fill>
      <patternFill patternType="solid">
        <fgColor rgb="00F8FAFC"/>
      </patternFill>
    </fill>
    <fill>
      <patternFill patternType="solid">
        <fgColor rgb="00FFFBEB"/>
      </patternFill>
    </fill>
    <fill>
      <patternFill patternType="solid">
        <fgColor rgb="00FFFFFF"/>
      </patternFill>
    </fill>
    <fill>
      <patternFill patternType="solid">
        <fgColor rgb="00FFE4E4"/>
      </patternFill>
    </fill>
    <fill>
      <patternFill patternType="solid">
        <fgColor rgb="00F0FDFA"/>
      </patternFill>
    </fill>
    <fill>
      <patternFill patternType="solid">
        <fgColor rgb="00DCFCE7"/>
      </patternFill>
    </fill>
    <fill>
      <patternFill patternType="solid">
        <fgColor rgb="00FEFCE8"/>
      </patternFill>
    </fill>
  </fills>
  <borders count="6">
    <border>
      <left/>
      <right/>
      <top/>
      <bottom/>
      <diagonal/>
    </border>
    <border>
      <left style="thin">
        <color rgb="00CCCCCC"/>
      </left>
      <right style="thin">
        <color rgb="00CCCCCC"/>
      </right>
      <top style="thin">
        <color rgb="00CCCCCC"/>
      </top>
      <bottom style="thin">
        <color rgb="00CCCCCC"/>
      </bottom>
    </border>
    <border>
      <left/>
      <right/>
      <top style="thin">
        <color rgb="00CCCCCC"/>
      </top>
      <bottom/>
      <diagonal/>
    </border>
    <border>
      <left/>
      <right style="thin">
        <color rgb="00CCCCCC"/>
      </right>
      <top style="thin">
        <color rgb="00CCCCCC"/>
      </top>
      <bottom/>
      <diagonal/>
    </border>
    <border>
      <left/>
      <right/>
      <top style="thin">
        <color rgb="00CCCCCC"/>
      </top>
      <bottom style="thin">
        <color rgb="00CCCCCC"/>
      </bottom>
      <diagonal/>
    </border>
    <border>
      <left/>
      <right style="thin">
        <color rgb="00CCCCCC"/>
      </right>
      <top style="thin">
        <color rgb="00CCCCCC"/>
      </top>
      <bottom style="thin">
        <color rgb="00CCCCCC"/>
      </bottom>
      <diagonal/>
    </border>
  </borders>
  <cellStyleXfs count="1">
    <xf numFmtId="0" fontId="0" fillId="0" borderId="0"/>
  </cellStyleXfs>
  <cellXfs count="48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  <xf numFmtId="0" fontId="8" fillId="3" borderId="0" applyAlignment="1" pivotButton="0" quotePrefix="0" xfId="0">
      <alignment horizontal="center" vertical="center" wrapText="1"/>
    </xf>
    <xf numFmtId="0" fontId="5" fillId="4" borderId="0" applyAlignment="1" pivotButton="0" quotePrefix="0" xfId="0">
      <alignment horizontal="left" vertical="center" wrapText="1"/>
    </xf>
    <xf numFmtId="0" fontId="7" fillId="5" borderId="0" pivotButton="0" quotePrefix="0" xfId="0"/>
    <xf numFmtId="0" fontId="5" fillId="4" borderId="0" applyAlignment="1" pivotButton="0" quotePrefix="0" xfId="0">
      <alignment horizontal="right" vertical="center"/>
    </xf>
    <xf numFmtId="0" fontId="4" fillId="2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center" vertical="center" wrapText="1"/>
    </xf>
    <xf numFmtId="0" fontId="0" fillId="6" borderId="1" applyAlignment="1" pivotButton="0" quotePrefix="0" xfId="0">
      <alignment horizontal="left" vertical="center" wrapText="1"/>
    </xf>
    <xf numFmtId="164" fontId="0" fillId="6" borderId="1" applyAlignment="1" pivotButton="0" quotePrefix="0" xfId="0">
      <alignment horizontal="right" vertical="center"/>
    </xf>
    <xf numFmtId="165" fontId="0" fillId="6" borderId="1" applyAlignment="1" pivotButton="0" quotePrefix="0" xfId="0">
      <alignment horizontal="center" vertical="center" wrapText="1"/>
    </xf>
    <xf numFmtId="0" fontId="9" fillId="7" borderId="1" applyAlignment="1" pivotButton="0" quotePrefix="0" xfId="0">
      <alignment horizontal="center" vertical="center" wrapText="1"/>
    </xf>
    <xf numFmtId="0" fontId="0" fillId="8" borderId="1" applyAlignment="1" pivotButton="0" quotePrefix="0" xfId="0">
      <alignment horizontal="center" vertical="center" wrapText="1"/>
    </xf>
    <xf numFmtId="0" fontId="0" fillId="8" borderId="1" applyAlignment="1" pivotButton="0" quotePrefix="0" xfId="0">
      <alignment horizontal="left" vertical="center" wrapText="1"/>
    </xf>
    <xf numFmtId="164" fontId="0" fillId="8" borderId="1" applyAlignment="1" pivotButton="0" quotePrefix="0" xfId="0">
      <alignment horizontal="right" vertical="center"/>
    </xf>
    <xf numFmtId="165" fontId="0" fillId="8" borderId="1" applyAlignment="1" pivotButton="0" quotePrefix="0" xfId="0">
      <alignment horizontal="center" vertical="center" wrapText="1"/>
    </xf>
    <xf numFmtId="0" fontId="10" fillId="9" borderId="1" applyAlignment="1" pivotButton="0" quotePrefix="0" xfId="0">
      <alignment horizontal="center" vertical="center" wrapText="1"/>
    </xf>
    <xf numFmtId="0" fontId="11" fillId="10" borderId="1" applyAlignment="1" pivotButton="0" quotePrefix="0" xfId="0">
      <alignment horizontal="center" vertical="center" wrapText="1"/>
    </xf>
    <xf numFmtId="0" fontId="0" fillId="2" borderId="1" pivotButton="0" quotePrefix="0" xfId="0"/>
    <xf numFmtId="164" fontId="4" fillId="2" borderId="1" applyAlignment="1" pivotButton="0" quotePrefix="0" xfId="0">
      <alignment horizontal="right" vertical="center"/>
    </xf>
    <xf numFmtId="0" fontId="12" fillId="3" borderId="0" applyAlignment="1" pivotButton="0" quotePrefix="0" xfId="0">
      <alignment horizontal="center" vertical="center" wrapText="1"/>
    </xf>
    <xf numFmtId="164" fontId="6" fillId="8" borderId="1" applyAlignment="1" pivotButton="0" quotePrefix="0" xfId="0">
      <alignment horizontal="right" vertical="center"/>
    </xf>
    <xf numFmtId="0" fontId="0" fillId="8" borderId="1" applyAlignment="1" pivotButton="0" quotePrefix="0" xfId="0">
      <alignment horizontal="right" vertical="center"/>
    </xf>
    <xf numFmtId="164" fontId="6" fillId="6" borderId="1" applyAlignment="1" pivotButton="0" quotePrefix="0" xfId="0">
      <alignment horizontal="right" vertical="center"/>
    </xf>
    <xf numFmtId="0" fontId="0" fillId="6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left" vertical="center" wrapText="1"/>
    </xf>
    <xf numFmtId="164" fontId="5" fillId="4" borderId="1" applyAlignment="1" pivotButton="0" quotePrefix="0" xfId="0">
      <alignment horizontal="right" vertical="center"/>
    </xf>
    <xf numFmtId="0" fontId="5" fillId="4" borderId="1" applyAlignment="1" pivotButton="0" quotePrefix="0" xfId="0">
      <alignment horizontal="right" vertical="center"/>
    </xf>
    <xf numFmtId="0" fontId="5" fillId="4" borderId="1" pivotButton="0" quotePrefix="0" xfId="0"/>
    <xf numFmtId="0" fontId="0" fillId="0" borderId="1" pivotButton="0" quotePrefix="0" xfId="0"/>
    <xf numFmtId="164" fontId="13" fillId="7" borderId="1" applyAlignment="1" pivotButton="0" quotePrefix="0" xfId="0">
      <alignment horizontal="right" vertical="center"/>
    </xf>
    <xf numFmtId="164" fontId="14" fillId="9" borderId="1" applyAlignment="1" pivotButton="0" quotePrefix="0" xfId="0">
      <alignment horizontal="right" vertical="center"/>
    </xf>
    <xf numFmtId="0" fontId="15" fillId="7" borderId="1" pivotButton="0" quotePrefix="0" xfId="0"/>
    <xf numFmtId="164" fontId="15" fillId="7" borderId="1" applyAlignment="1" pivotButton="0" quotePrefix="0" xfId="0">
      <alignment horizontal="right" vertical="center"/>
    </xf>
    <xf numFmtId="0" fontId="6" fillId="6" borderId="1" applyAlignment="1" pivotButton="0" quotePrefix="0" xfId="0">
      <alignment horizontal="center" vertical="center" wrapText="1"/>
    </xf>
    <xf numFmtId="0" fontId="6" fillId="8" borderId="1" applyAlignment="1" pivotButton="0" quotePrefix="0" xfId="0">
      <alignment horizontal="center" vertical="center" wrapText="1"/>
    </xf>
    <xf numFmtId="0" fontId="3" fillId="3" borderId="0" applyAlignment="1" pivotButton="0" quotePrefix="0" xfId="0">
      <alignment horizontal="center" vertical="center" wrapText="1"/>
    </xf>
    <xf numFmtId="0" fontId="6" fillId="5" borderId="1" applyAlignment="1" pivotButton="0" quotePrefix="0" xfId="0">
      <alignment horizontal="left" vertical="center" wrapText="1"/>
    </xf>
    <xf numFmtId="0" fontId="2" fillId="0" borderId="1" applyAlignment="1" pivotButton="0" quotePrefix="0" xfId="0">
      <alignment horizontal="left" vertical="center" wrapText="1"/>
    </xf>
    <xf numFmtId="0" fontId="7" fillId="0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center" vertical="center" wrapText="1"/>
    </xf>
    <xf numFmtId="0" fontId="5" fillId="8" borderId="1" applyAlignment="1" pivotButton="0" quotePrefix="0" xfId="0">
      <alignment horizontal="left" vertical="center" wrapText="1"/>
    </xf>
    <xf numFmtId="0" fontId="6" fillId="8" borderId="1" applyAlignment="1" pivotButton="0" quotePrefix="0" xfId="0">
      <alignment horizontal="left" vertical="center" wrapText="1"/>
    </xf>
    <xf numFmtId="0" fontId="0" fillId="0" borderId="4" pivotButton="0" quotePrefix="0" xfId="0"/>
    <xf numFmtId="0" fontId="0" fillId="0" borderId="5" pivotButton="0" quotePrefix="0" xfId="0"/>
    <xf numFmtId="0" fontId="5" fillId="6" borderId="1" applyAlignment="1" pivotButton="0" quotePrefix="0" xfId="0">
      <alignment horizontal="center" vertical="center" wrapText="1"/>
    </xf>
    <xf numFmtId="0" fontId="5" fillId="6" borderId="1" applyAlignment="1" pivotButton="0" quotePrefix="0" xfId="0">
      <alignment horizontal="left" vertical="center" wrapText="1"/>
    </xf>
    <xf numFmtId="0" fontId="6" fillId="6" borderId="1" applyAlignment="1" pivotButton="0" quotePrefix="0" xfId="0">
      <alignment horizontal="left" vertical="center" wrapText="1"/>
    </xf>
  </cellXfs>
  <cellStyles count="1">
    <cellStyle name="Normal" xfId="0" builtinId="0" hidden="0"/>
  </cellStyles>
  <dxfs count="2">
    <dxf>
      <font>
        <name val="Calibri"/>
        <color rgb="00166534"/>
        <sz val="10"/>
      </font>
      <fill>
        <patternFill patternType="solid">
          <fgColor rgb="00DCFCE7"/>
        </patternFill>
      </fill>
    </dxf>
    <dxf>
      <font>
        <name val="Calibri"/>
        <color rgb="00DC2626"/>
        <sz val="10"/>
      </font>
      <fill>
        <patternFill patternType="solid">
          <fgColor rgb="00FFE4E4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styles" Target="styles.xml" Id="rId7"/><Relationship Type="http://schemas.openxmlformats.org/officeDocument/2006/relationships/theme" Target="theme/theme1.xml" Id="rId8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IVA Acquisti vs Vendite - Anno 2026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'Riepilogo Annuale'!C5</f>
            </strRef>
          </tx>
          <spPr>
            <a:solidFill xmlns:a="http://schemas.openxmlformats.org/drawingml/2006/main">
              <a:srgbClr val="0F766E"/>
            </a:solidFill>
            <a:ln xmlns:a="http://schemas.openxmlformats.org/drawingml/2006/main">
              <a:prstDash val="solid"/>
            </a:ln>
          </spPr>
          <cat>
            <numRef>
              <f>'Riepilogo Annuale'!$A$6:$A$17</f>
            </numRef>
          </cat>
          <val>
            <numRef>
              <f>'Riepilogo Annuale'!$C$6:$C$17</f>
            </numRef>
          </val>
        </ser>
        <ser>
          <idx val="1"/>
          <order val="1"/>
          <tx>
            <strRef>
              <f>'Riepilogo Annuale'!D5</f>
            </strRef>
          </tx>
          <spPr>
            <a:solidFill xmlns:a="http://schemas.openxmlformats.org/drawingml/2006/main">
              <a:srgbClr val="14B8A6"/>
            </a:solidFill>
            <a:ln xmlns:a="http://schemas.openxmlformats.org/drawingml/2006/main">
              <a:prstDash val="solid"/>
            </a:ln>
          </spPr>
          <cat>
            <numRef>
              <f>'Riepilogo Annuale'!$A$6:$A$17</f>
            </numRef>
          </cat>
          <val>
            <numRef>
              <f>'Riepilogo Annuale'!$D$6:$D$17</f>
            </numRef>
          </val>
        </ser>
        <ser>
          <idx val="2"/>
          <order val="2"/>
          <tx>
            <strRef>
              <f>'Riepilogo Annuale'!E5</f>
            </strRef>
          </tx>
          <spPr>
            <a:ln xmlns:a="http://schemas.openxmlformats.org/drawingml/2006/main">
              <a:prstDash val="solid"/>
            </a:ln>
          </spPr>
          <cat>
            <numRef>
              <f>'Riepilogo Annuale'!$A$6:$A$17</f>
            </numRef>
          </cat>
          <val>
            <numRef>
              <f>'Riepilogo Annuale'!$E$6:$E$17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Mese</a:t>
                </a:r>
              </a:p>
            </rich>
          </tx>
        </title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 (€)</a:t>
                </a:r>
              </a:p>
            </rich>
          </tx>
        </title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20</row>
      <rowOff>0</rowOff>
    </from>
    <ext cx="7920000" cy="504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4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Q10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16" customWidth="1" min="3" max="3"/>
    <col width="18" customWidth="1" min="4" max="4"/>
    <col width="18" customWidth="1" min="5" max="5"/>
    <col width="28" customWidth="1" min="6" max="6"/>
    <col width="20" customWidth="1" min="7" max="7"/>
    <col width="25" customWidth="1" min="8" max="8"/>
    <col width="15" customWidth="1" min="9" max="9"/>
    <col width="14" customWidth="1" min="10" max="10"/>
    <col width="14" customWidth="1" min="11" max="11"/>
    <col width="16" customWidth="1" min="12" max="12"/>
    <col width="14" customWidth="1" min="13" max="13"/>
    <col width="14" customWidth="1" min="14" max="14"/>
    <col width="14" customWidth="1" min="15" max="15"/>
    <col width="25" customWidth="1" min="16" max="16"/>
    <col width="12" customWidth="1" min="17" max="17"/>
  </cols>
  <sheetData>
    <row r="1" ht="38" customHeight="1">
      <c r="A1" s="1" t="inlineStr">
        <is>
          <t>REGISTRO IVA ACQUISTI</t>
        </is>
      </c>
    </row>
    <row r="2" ht="18" customHeight="1">
      <c r="A2" s="2" t="inlineStr">
        <is>
          <t>Anno 2026  |  Aggiornato al: 16/03/2026</t>
        </is>
      </c>
    </row>
    <row r="3" ht="22" customHeight="1">
      <c r="A3" s="3" t="inlineStr">
        <is>
          <t>Ragione Sociale:</t>
        </is>
      </c>
      <c r="C3" s="4">
        <f>Parametri!B4</f>
        <v/>
      </c>
      <c r="F3" s="5" t="inlineStr">
        <is>
          <t>P.IVA:</t>
        </is>
      </c>
      <c r="G3" s="4">
        <f>Parametri!B5</f>
        <v/>
      </c>
      <c r="I3" s="5" t="inlineStr">
        <is>
          <t>Regime:</t>
        </is>
      </c>
      <c r="J3" s="4">
        <f>Parametri!B10</f>
        <v/>
      </c>
      <c r="L3" s="5" t="inlineStr">
        <is>
          <t>Periodicità:</t>
        </is>
      </c>
      <c r="M3" s="4">
        <f>Parametri!B11</f>
        <v/>
      </c>
    </row>
    <row r="4" ht="32" customHeight="1">
      <c r="A4" s="6" t="inlineStr">
        <is>
          <t>N°</t>
        </is>
      </c>
      <c r="B4" s="6" t="inlineStr">
        <is>
          <t>Data Registrazione</t>
        </is>
      </c>
      <c r="C4" s="6" t="inlineStr">
        <is>
          <t>Data Documento</t>
        </is>
      </c>
      <c r="D4" s="6" t="inlineStr">
        <is>
          <t>Tipo Documento</t>
        </is>
      </c>
      <c r="E4" s="6" t="inlineStr">
        <is>
          <t>Numero Documento</t>
        </is>
      </c>
      <c r="F4" s="6" t="inlineStr">
        <is>
          <t>Fornitore</t>
        </is>
      </c>
      <c r="G4" s="6" t="inlineStr">
        <is>
          <t>P.IVA / CF Fornitore</t>
        </is>
      </c>
      <c r="H4" s="6" t="inlineStr">
        <is>
          <t>Causale</t>
        </is>
      </c>
      <c r="I4" s="6" t="inlineStr">
        <is>
          <t>Imponibile</t>
        </is>
      </c>
      <c r="J4" s="6" t="inlineStr">
        <is>
          <t>Aliquota IVA %</t>
        </is>
      </c>
      <c r="K4" s="6" t="inlineStr">
        <is>
          <t>IVA</t>
        </is>
      </c>
      <c r="L4" s="6" t="inlineStr">
        <is>
          <t>Totale Documento</t>
        </is>
      </c>
      <c r="M4" s="6" t="inlineStr">
        <is>
          <t>Detraibilità %</t>
        </is>
      </c>
      <c r="N4" s="6" t="inlineStr">
        <is>
          <t>IVA Detraibile</t>
        </is>
      </c>
      <c r="O4" s="6" t="inlineStr">
        <is>
          <t>IVA Indetraibile</t>
        </is>
      </c>
      <c r="P4" s="6" t="inlineStr">
        <is>
          <t>Note</t>
        </is>
      </c>
      <c r="Q4" s="6" t="inlineStr">
        <is>
          <t>Stato</t>
        </is>
      </c>
    </row>
    <row r="5" ht="18" customHeight="1">
      <c r="A5" s="7" t="n">
        <v>1</v>
      </c>
      <c r="B5" s="7" t="inlineStr">
        <is>
          <t>23/04/2025</t>
        </is>
      </c>
      <c r="C5" s="7" t="inlineStr">
        <is>
          <t>22/04/2025</t>
        </is>
      </c>
      <c r="D5" s="8" t="inlineStr">
        <is>
          <t>Autofattura</t>
        </is>
      </c>
      <c r="E5" s="8" t="inlineStr">
        <is>
          <t>FT2026/1425</t>
        </is>
      </c>
      <c r="F5" s="8" t="inlineStr">
        <is>
          <t>Alfa Srl</t>
        </is>
      </c>
      <c r="G5" s="8" t="inlineStr">
        <is>
          <t>01234567890</t>
        </is>
      </c>
      <c r="H5" s="8" t="inlineStr">
        <is>
          <t>Acquisto beni merce</t>
        </is>
      </c>
      <c r="I5" s="9" t="n">
        <v>1481.43</v>
      </c>
      <c r="J5" s="10" t="n">
        <v>5</v>
      </c>
      <c r="K5" s="9" t="n">
        <v>74.06999999999999</v>
      </c>
      <c r="L5" s="9" t="n">
        <v>1555.5</v>
      </c>
      <c r="M5" s="10" t="n">
        <v>100</v>
      </c>
      <c r="N5" s="9" t="n">
        <v>74.06999999999999</v>
      </c>
      <c r="O5" s="9" t="n">
        <v>0</v>
      </c>
      <c r="P5" s="8" t="inlineStr"/>
      <c r="Q5" s="11" t="inlineStr">
        <is>
          <t>Sospesa</t>
        </is>
      </c>
    </row>
    <row r="6" ht="18" customHeight="1">
      <c r="A6" s="12" t="n">
        <v>2</v>
      </c>
      <c r="B6" s="12" t="inlineStr">
        <is>
          <t>18/05/2025</t>
        </is>
      </c>
      <c r="C6" s="12" t="inlineStr">
        <is>
          <t>12/05/2025</t>
        </is>
      </c>
      <c r="D6" s="13" t="inlineStr">
        <is>
          <t>Fattura</t>
        </is>
      </c>
      <c r="E6" s="13" t="inlineStr">
        <is>
          <t>FT2026/9196</t>
        </is>
      </c>
      <c r="F6" s="13" t="inlineStr">
        <is>
          <t>Alfa Srl</t>
        </is>
      </c>
      <c r="G6" s="13" t="inlineStr">
        <is>
          <t>01234567890</t>
        </is>
      </c>
      <c r="H6" s="13" t="inlineStr">
        <is>
          <t>Acquisto beni strumentali</t>
        </is>
      </c>
      <c r="I6" s="14" t="n">
        <v>2403.34</v>
      </c>
      <c r="J6" s="15" t="n">
        <v>5</v>
      </c>
      <c r="K6" s="14" t="n">
        <v>120.17</v>
      </c>
      <c r="L6" s="14" t="n">
        <v>2523.51</v>
      </c>
      <c r="M6" s="15" t="n">
        <v>0</v>
      </c>
      <c r="N6" s="14" t="n">
        <v>0</v>
      </c>
      <c r="O6" s="14" t="n">
        <v>120.17</v>
      </c>
      <c r="P6" s="13" t="inlineStr"/>
      <c r="Q6" s="16" t="inlineStr">
        <is>
          <t>Registrata</t>
        </is>
      </c>
    </row>
    <row r="7" ht="18" customHeight="1">
      <c r="A7" s="7" t="n">
        <v>3</v>
      </c>
      <c r="B7" s="7" t="inlineStr">
        <is>
          <t>05/12/2025</t>
        </is>
      </c>
      <c r="C7" s="7" t="inlineStr">
        <is>
          <t>25/11/2025</t>
        </is>
      </c>
      <c r="D7" s="8" t="inlineStr">
        <is>
          <t>Fattura semplificata</t>
        </is>
      </c>
      <c r="E7" s="8" t="inlineStr">
        <is>
          <t>FT2026/6925</t>
        </is>
      </c>
      <c r="F7" s="8" t="inlineStr">
        <is>
          <t>Iota Snc</t>
        </is>
      </c>
      <c r="G7" s="8" t="inlineStr">
        <is>
          <t>05678901234</t>
        </is>
      </c>
      <c r="H7" s="8" t="inlineStr">
        <is>
          <t>Acquisto beni merce</t>
        </is>
      </c>
      <c r="I7" s="9" t="n">
        <v>5933.73</v>
      </c>
      <c r="J7" s="10" t="n">
        <v>22</v>
      </c>
      <c r="K7" s="9" t="n">
        <v>1305.42</v>
      </c>
      <c r="L7" s="9" t="n">
        <v>7239.15</v>
      </c>
      <c r="M7" s="10" t="n">
        <v>100</v>
      </c>
      <c r="N7" s="9" t="n">
        <v>1305.42</v>
      </c>
      <c r="O7" s="9" t="n">
        <v>0</v>
      </c>
      <c r="P7" s="8" t="inlineStr"/>
      <c r="Q7" s="16" t="inlineStr">
        <is>
          <t>Registrata</t>
        </is>
      </c>
    </row>
    <row r="8" ht="18" customHeight="1">
      <c r="A8" s="12" t="n">
        <v>4</v>
      </c>
      <c r="B8" s="12" t="inlineStr">
        <is>
          <t>23/09/2025</t>
        </is>
      </c>
      <c r="C8" s="12" t="inlineStr">
        <is>
          <t>19/09/2025</t>
        </is>
      </c>
      <c r="D8" s="13" t="inlineStr">
        <is>
          <t>Nota di credito</t>
        </is>
      </c>
      <c r="E8" s="13" t="inlineStr">
        <is>
          <t>FT2026/5636</t>
        </is>
      </c>
      <c r="F8" s="13" t="inlineStr">
        <is>
          <t>Gamma Snc</t>
        </is>
      </c>
      <c r="G8" s="13" t="inlineStr">
        <is>
          <t>03456789012</t>
        </is>
      </c>
      <c r="H8" s="13" t="inlineStr">
        <is>
          <t>Acquisto servizi</t>
        </is>
      </c>
      <c r="I8" s="14" t="n">
        <v>1018.18</v>
      </c>
      <c r="J8" s="15" t="n">
        <v>4</v>
      </c>
      <c r="K8" s="14" t="n">
        <v>40.73</v>
      </c>
      <c r="L8" s="14" t="n">
        <v>1058.91</v>
      </c>
      <c r="M8" s="15" t="n">
        <v>100</v>
      </c>
      <c r="N8" s="14" t="n">
        <v>40.73</v>
      </c>
      <c r="O8" s="14" t="n">
        <v>0</v>
      </c>
      <c r="P8" s="13" t="inlineStr"/>
      <c r="Q8" s="16" t="inlineStr">
        <is>
          <t>Registrata</t>
        </is>
      </c>
    </row>
    <row r="9" ht="18" customHeight="1">
      <c r="A9" s="7" t="n">
        <v>5</v>
      </c>
      <c r="B9" s="7" t="inlineStr">
        <is>
          <t>11/05/2025</t>
        </is>
      </c>
      <c r="C9" s="7" t="inlineStr">
        <is>
          <t>07/05/2025</t>
        </is>
      </c>
      <c r="D9" s="8" t="inlineStr">
        <is>
          <t>Fattura semplificata</t>
        </is>
      </c>
      <c r="E9" s="8" t="inlineStr">
        <is>
          <t>FT2026/9045</t>
        </is>
      </c>
      <c r="F9" s="8" t="inlineStr">
        <is>
          <t>Alfa Srl</t>
        </is>
      </c>
      <c r="G9" s="8" t="inlineStr">
        <is>
          <t>01234567890</t>
        </is>
      </c>
      <c r="H9" s="8" t="inlineStr">
        <is>
          <t>Acquisto intracomunitario</t>
        </is>
      </c>
      <c r="I9" s="9" t="n">
        <v>9733.85</v>
      </c>
      <c r="J9" s="10" t="n">
        <v>4</v>
      </c>
      <c r="K9" s="9" t="n">
        <v>389.35</v>
      </c>
      <c r="L9" s="9" t="n">
        <v>10123.2</v>
      </c>
      <c r="M9" s="10" t="n">
        <v>50</v>
      </c>
      <c r="N9" s="9" t="n">
        <v>194.68</v>
      </c>
      <c r="O9" s="9" t="n">
        <v>194.67</v>
      </c>
      <c r="P9" s="8" t="inlineStr"/>
      <c r="Q9" s="16" t="inlineStr">
        <is>
          <t>Registrata</t>
        </is>
      </c>
    </row>
    <row r="10" ht="18" customHeight="1">
      <c r="A10" s="12" t="n">
        <v>6</v>
      </c>
      <c r="B10" s="12" t="inlineStr">
        <is>
          <t>17/10/2025</t>
        </is>
      </c>
      <c r="C10" s="12" t="inlineStr">
        <is>
          <t>07/10/2025</t>
        </is>
      </c>
      <c r="D10" s="13" t="inlineStr">
        <is>
          <t>Autofattura</t>
        </is>
      </c>
      <c r="E10" s="13" t="inlineStr">
        <is>
          <t>FT2026/4742</t>
        </is>
      </c>
      <c r="F10" s="13" t="inlineStr">
        <is>
          <t>Kappa Srl</t>
        </is>
      </c>
      <c r="G10" s="13" t="inlineStr">
        <is>
          <t>01357924680</t>
        </is>
      </c>
      <c r="H10" s="13" t="inlineStr">
        <is>
          <t>Acquisto intracomunitario</t>
        </is>
      </c>
      <c r="I10" s="14" t="n">
        <v>7075.26</v>
      </c>
      <c r="J10" s="15" t="n">
        <v>5</v>
      </c>
      <c r="K10" s="14" t="n">
        <v>353.76</v>
      </c>
      <c r="L10" s="14" t="n">
        <v>7429.02</v>
      </c>
      <c r="M10" s="15" t="n">
        <v>100</v>
      </c>
      <c r="N10" s="14" t="n">
        <v>353.76</v>
      </c>
      <c r="O10" s="14" t="n">
        <v>0</v>
      </c>
      <c r="P10" s="13" t="inlineStr"/>
      <c r="Q10" s="16" t="inlineStr">
        <is>
          <t>Registrata</t>
        </is>
      </c>
    </row>
    <row r="11" ht="18" customHeight="1">
      <c r="A11" s="7" t="n">
        <v>7</v>
      </c>
      <c r="B11" s="7" t="inlineStr">
        <is>
          <t>04/02/2026</t>
        </is>
      </c>
      <c r="C11" s="7" t="inlineStr">
        <is>
          <t>01/02/2026</t>
        </is>
      </c>
      <c r="D11" s="8" t="inlineStr">
        <is>
          <t>Fattura semplificata</t>
        </is>
      </c>
      <c r="E11" s="8" t="inlineStr">
        <is>
          <t>FT2026/6066</t>
        </is>
      </c>
      <c r="F11" s="8" t="inlineStr">
        <is>
          <t>Beta SpA</t>
        </is>
      </c>
      <c r="G11" s="8" t="inlineStr">
        <is>
          <t>09876543210</t>
        </is>
      </c>
      <c r="H11" s="8" t="inlineStr">
        <is>
          <t>Acquisto servizi</t>
        </is>
      </c>
      <c r="I11" s="9" t="n">
        <v>6393.28</v>
      </c>
      <c r="J11" s="10" t="n">
        <v>22</v>
      </c>
      <c r="K11" s="9" t="n">
        <v>1406.52</v>
      </c>
      <c r="L11" s="9" t="n">
        <v>7799.799999999999</v>
      </c>
      <c r="M11" s="10" t="n">
        <v>100</v>
      </c>
      <c r="N11" s="9" t="n">
        <v>1406.52</v>
      </c>
      <c r="O11" s="9" t="n">
        <v>0</v>
      </c>
      <c r="P11" s="8" t="inlineStr"/>
      <c r="Q11" s="16" t="inlineStr">
        <is>
          <t>Registrata</t>
        </is>
      </c>
    </row>
    <row r="12" ht="18" customHeight="1">
      <c r="A12" s="12" t="n">
        <v>8</v>
      </c>
      <c r="B12" s="12" t="inlineStr">
        <is>
          <t>16/09/2025</t>
        </is>
      </c>
      <c r="C12" s="12" t="inlineStr">
        <is>
          <t>13/09/2025</t>
        </is>
      </c>
      <c r="D12" s="13" t="inlineStr">
        <is>
          <t>Fattura</t>
        </is>
      </c>
      <c r="E12" s="13" t="inlineStr">
        <is>
          <t>FT2026/7574</t>
        </is>
      </c>
      <c r="F12" s="13" t="inlineStr">
        <is>
          <t>Epsilon SpA</t>
        </is>
      </c>
      <c r="G12" s="13" t="inlineStr">
        <is>
          <t>02345678901</t>
        </is>
      </c>
      <c r="H12" s="13" t="inlineStr">
        <is>
          <t>Acquisto intracomunitario</t>
        </is>
      </c>
      <c r="I12" s="14" t="n">
        <v>5387.98</v>
      </c>
      <c r="J12" s="15" t="n">
        <v>5</v>
      </c>
      <c r="K12" s="14" t="n">
        <v>269.4</v>
      </c>
      <c r="L12" s="14" t="n">
        <v>5657.379999999999</v>
      </c>
      <c r="M12" s="15" t="n">
        <v>100</v>
      </c>
      <c r="N12" s="14" t="n">
        <v>269.4</v>
      </c>
      <c r="O12" s="14" t="n">
        <v>0</v>
      </c>
      <c r="P12" s="13" t="inlineStr"/>
      <c r="Q12" s="16" t="inlineStr">
        <is>
          <t>Registrata</t>
        </is>
      </c>
    </row>
    <row r="13" ht="18" customHeight="1">
      <c r="A13" s="7" t="n">
        <v>9</v>
      </c>
      <c r="B13" s="7" t="inlineStr">
        <is>
          <t>03/09/2025</t>
        </is>
      </c>
      <c r="C13" s="7" t="inlineStr">
        <is>
          <t>30/08/2025</t>
        </is>
      </c>
      <c r="D13" s="8" t="inlineStr">
        <is>
          <t>Nota di credito</t>
        </is>
      </c>
      <c r="E13" s="8" t="inlineStr">
        <is>
          <t>FT2026/6573</t>
        </is>
      </c>
      <c r="F13" s="8" t="inlineStr">
        <is>
          <t>Iota Snc</t>
        </is>
      </c>
      <c r="G13" s="8" t="inlineStr">
        <is>
          <t>05678901234</t>
        </is>
      </c>
      <c r="H13" s="8" t="inlineStr">
        <is>
          <t>Acquisto servizi</t>
        </is>
      </c>
      <c r="I13" s="9" t="n">
        <v>2367.58</v>
      </c>
      <c r="J13" s="10" t="n">
        <v>4</v>
      </c>
      <c r="K13" s="9" t="n">
        <v>94.7</v>
      </c>
      <c r="L13" s="9" t="n">
        <v>2462.28</v>
      </c>
      <c r="M13" s="10" t="n">
        <v>100</v>
      </c>
      <c r="N13" s="9" t="n">
        <v>94.7</v>
      </c>
      <c r="O13" s="9" t="n">
        <v>0</v>
      </c>
      <c r="P13" s="8" t="inlineStr"/>
      <c r="Q13" s="16" t="inlineStr">
        <is>
          <t>Registrata</t>
        </is>
      </c>
    </row>
    <row r="14" ht="18" customHeight="1">
      <c r="A14" s="12" t="n">
        <v>10</v>
      </c>
      <c r="B14" s="12" t="inlineStr">
        <is>
          <t>30/10/2025</t>
        </is>
      </c>
      <c r="C14" s="12" t="inlineStr">
        <is>
          <t>29/10/2025</t>
        </is>
      </c>
      <c r="D14" s="13" t="inlineStr">
        <is>
          <t>Bolletta doganale</t>
        </is>
      </c>
      <c r="E14" s="13" t="inlineStr">
        <is>
          <t>FT2026/2341</t>
        </is>
      </c>
      <c r="F14" s="13" t="inlineStr">
        <is>
          <t>Delta Srl</t>
        </is>
      </c>
      <c r="G14" s="13" t="inlineStr">
        <is>
          <t>07654321098</t>
        </is>
      </c>
      <c r="H14" s="13" t="inlineStr">
        <is>
          <t>Acquisto servizi</t>
        </is>
      </c>
      <c r="I14" s="14" t="n">
        <v>6588.84</v>
      </c>
      <c r="J14" s="15" t="n">
        <v>5</v>
      </c>
      <c r="K14" s="14" t="n">
        <v>329.44</v>
      </c>
      <c r="L14" s="14" t="n">
        <v>6918.28</v>
      </c>
      <c r="M14" s="15" t="n">
        <v>50</v>
      </c>
      <c r="N14" s="14" t="n">
        <v>164.72</v>
      </c>
      <c r="O14" s="14" t="n">
        <v>164.72</v>
      </c>
      <c r="P14" s="13" t="inlineStr"/>
      <c r="Q14" s="17" t="inlineStr">
        <is>
          <t>In verifica</t>
        </is>
      </c>
    </row>
    <row r="15" ht="18" customHeight="1">
      <c r="A15" s="7" t="n">
        <v>11</v>
      </c>
      <c r="B15" s="7" t="inlineStr">
        <is>
          <t>01/11/2025</t>
        </is>
      </c>
      <c r="C15" s="7" t="inlineStr">
        <is>
          <t>30/10/2025</t>
        </is>
      </c>
      <c r="D15" s="8" t="inlineStr">
        <is>
          <t>Bolletta doganale</t>
        </is>
      </c>
      <c r="E15" s="8" t="inlineStr">
        <is>
          <t>FT2026/6544</t>
        </is>
      </c>
      <c r="F15" s="8" t="inlineStr">
        <is>
          <t>Delta Srl</t>
        </is>
      </c>
      <c r="G15" s="8" t="inlineStr">
        <is>
          <t>07654321098</t>
        </is>
      </c>
      <c r="H15" s="8" t="inlineStr">
        <is>
          <t>Acquisto intracomunitario</t>
        </is>
      </c>
      <c r="I15" s="9" t="n">
        <v>7495.44</v>
      </c>
      <c r="J15" s="10" t="n">
        <v>10</v>
      </c>
      <c r="K15" s="9" t="n">
        <v>749.54</v>
      </c>
      <c r="L15" s="9" t="n">
        <v>8244.98</v>
      </c>
      <c r="M15" s="10" t="n">
        <v>50</v>
      </c>
      <c r="N15" s="9" t="n">
        <v>374.77</v>
      </c>
      <c r="O15" s="9" t="n">
        <v>374.77</v>
      </c>
      <c r="P15" s="8" t="inlineStr"/>
      <c r="Q15" s="11" t="inlineStr">
        <is>
          <t>Sospesa</t>
        </is>
      </c>
    </row>
    <row r="16" ht="18" customHeight="1">
      <c r="A16" s="12" t="n">
        <v>12</v>
      </c>
      <c r="B16" s="12" t="inlineStr">
        <is>
          <t>12/09/2025</t>
        </is>
      </c>
      <c r="C16" s="12" t="inlineStr">
        <is>
          <t>09/09/2025</t>
        </is>
      </c>
      <c r="D16" s="13" t="inlineStr">
        <is>
          <t>Bolletta doganale</t>
        </is>
      </c>
      <c r="E16" s="13" t="inlineStr">
        <is>
          <t>FT2026/2622</t>
        </is>
      </c>
      <c r="F16" s="13" t="inlineStr">
        <is>
          <t>Gamma Snc</t>
        </is>
      </c>
      <c r="G16" s="13" t="inlineStr">
        <is>
          <t>03456789012</t>
        </is>
      </c>
      <c r="H16" s="13" t="inlineStr">
        <is>
          <t>Spese generali</t>
        </is>
      </c>
      <c r="I16" s="14" t="n">
        <v>7582.24</v>
      </c>
      <c r="J16" s="15" t="n">
        <v>4</v>
      </c>
      <c r="K16" s="14" t="n">
        <v>303.29</v>
      </c>
      <c r="L16" s="14" t="n">
        <v>7885.53</v>
      </c>
      <c r="M16" s="15" t="n">
        <v>100</v>
      </c>
      <c r="N16" s="14" t="n">
        <v>303.29</v>
      </c>
      <c r="O16" s="14" t="n">
        <v>0</v>
      </c>
      <c r="P16" s="13" t="inlineStr"/>
      <c r="Q16" s="16" t="inlineStr">
        <is>
          <t>Registrata</t>
        </is>
      </c>
    </row>
    <row r="17" ht="18" customHeight="1">
      <c r="A17" s="7" t="n">
        <v>13</v>
      </c>
      <c r="B17" s="7" t="inlineStr">
        <is>
          <t>02/04/2025</t>
        </is>
      </c>
      <c r="C17" s="7" t="inlineStr">
        <is>
          <t>27/03/2025</t>
        </is>
      </c>
      <c r="D17" s="8" t="inlineStr">
        <is>
          <t>Fattura</t>
        </is>
      </c>
      <c r="E17" s="8" t="inlineStr">
        <is>
          <t>FT2026/4120</t>
        </is>
      </c>
      <c r="F17" s="8" t="inlineStr">
        <is>
          <t>Kappa Srl</t>
        </is>
      </c>
      <c r="G17" s="8" t="inlineStr">
        <is>
          <t>01357924680</t>
        </is>
      </c>
      <c r="H17" s="8" t="inlineStr">
        <is>
          <t>Spese generali</t>
        </is>
      </c>
      <c r="I17" s="9" t="n">
        <v>5999.3</v>
      </c>
      <c r="J17" s="10" t="n">
        <v>22</v>
      </c>
      <c r="K17" s="9" t="n">
        <v>1319.85</v>
      </c>
      <c r="L17" s="9" t="n">
        <v>7319.15</v>
      </c>
      <c r="M17" s="10" t="n">
        <v>50</v>
      </c>
      <c r="N17" s="9" t="n">
        <v>659.92</v>
      </c>
      <c r="O17" s="9" t="n">
        <v>659.9299999999999</v>
      </c>
      <c r="P17" s="8" t="inlineStr"/>
      <c r="Q17" s="11" t="inlineStr">
        <is>
          <t>Sospesa</t>
        </is>
      </c>
    </row>
    <row r="18" ht="18" customHeight="1">
      <c r="A18" s="12" t="n">
        <v>14</v>
      </c>
      <c r="B18" s="12" t="inlineStr">
        <is>
          <t>06/06/2025</t>
        </is>
      </c>
      <c r="C18" s="12" t="inlineStr">
        <is>
          <t>06/06/2025</t>
        </is>
      </c>
      <c r="D18" s="13" t="inlineStr">
        <is>
          <t>Bolletta doganale</t>
        </is>
      </c>
      <c r="E18" s="13" t="inlineStr">
        <is>
          <t>FT2026/7434</t>
        </is>
      </c>
      <c r="F18" s="13" t="inlineStr">
        <is>
          <t>Beta SpA</t>
        </is>
      </c>
      <c r="G18" s="13" t="inlineStr">
        <is>
          <t>09876543210</t>
        </is>
      </c>
      <c r="H18" s="13" t="inlineStr">
        <is>
          <t>Acquisto servizi</t>
        </is>
      </c>
      <c r="I18" s="14" t="n">
        <v>1204.37</v>
      </c>
      <c r="J18" s="15" t="n">
        <v>10</v>
      </c>
      <c r="K18" s="14" t="n">
        <v>120.44</v>
      </c>
      <c r="L18" s="14" t="n">
        <v>1324.81</v>
      </c>
      <c r="M18" s="15" t="n">
        <v>50</v>
      </c>
      <c r="N18" s="14" t="n">
        <v>60.22</v>
      </c>
      <c r="O18" s="14" t="n">
        <v>60.22</v>
      </c>
      <c r="P18" s="13" t="inlineStr"/>
      <c r="Q18" s="16" t="inlineStr">
        <is>
          <t>Registrata</t>
        </is>
      </c>
    </row>
    <row r="19" ht="18" customHeight="1">
      <c r="A19" s="7" t="n">
        <v>15</v>
      </c>
      <c r="B19" s="7" t="inlineStr">
        <is>
          <t>15/03/2026</t>
        </is>
      </c>
      <c r="C19" s="7" t="inlineStr">
        <is>
          <t>11/03/2026</t>
        </is>
      </c>
      <c r="D19" s="8" t="inlineStr">
        <is>
          <t>Nota di credito</t>
        </is>
      </c>
      <c r="E19" s="8" t="inlineStr">
        <is>
          <t>FT2026/9978</t>
        </is>
      </c>
      <c r="F19" s="8" t="inlineStr">
        <is>
          <t>Iota Snc</t>
        </is>
      </c>
      <c r="G19" s="8" t="inlineStr">
        <is>
          <t>05678901234</t>
        </is>
      </c>
      <c r="H19" s="8" t="inlineStr">
        <is>
          <t>Acquisto intracomunitario</t>
        </is>
      </c>
      <c r="I19" s="9" t="n">
        <v>8718.129999999999</v>
      </c>
      <c r="J19" s="10" t="n">
        <v>4</v>
      </c>
      <c r="K19" s="9" t="n">
        <v>348.73</v>
      </c>
      <c r="L19" s="9" t="n">
        <v>9066.859999999999</v>
      </c>
      <c r="M19" s="10" t="n">
        <v>100</v>
      </c>
      <c r="N19" s="9" t="n">
        <v>348.73</v>
      </c>
      <c r="O19" s="9" t="n">
        <v>0</v>
      </c>
      <c r="P19" s="8" t="inlineStr"/>
      <c r="Q19" s="11" t="inlineStr">
        <is>
          <t>Sospesa</t>
        </is>
      </c>
    </row>
    <row r="20" ht="18" customHeight="1">
      <c r="A20" s="12" t="n">
        <v>16</v>
      </c>
      <c r="B20" s="12" t="inlineStr">
        <is>
          <t>05/12/2025</t>
        </is>
      </c>
      <c r="C20" s="12" t="inlineStr">
        <is>
          <t>03/12/2025</t>
        </is>
      </c>
      <c r="D20" s="13" t="inlineStr">
        <is>
          <t>Nota di credito</t>
        </is>
      </c>
      <c r="E20" s="13" t="inlineStr">
        <is>
          <t>FT2026/1833</t>
        </is>
      </c>
      <c r="F20" s="13" t="inlineStr">
        <is>
          <t>Zeta Srl</t>
        </is>
      </c>
      <c r="G20" s="13" t="inlineStr">
        <is>
          <t>08765432109</t>
        </is>
      </c>
      <c r="H20" s="13" t="inlineStr">
        <is>
          <t>Acquisto intracomunitario</t>
        </is>
      </c>
      <c r="I20" s="14" t="n">
        <v>6029.55</v>
      </c>
      <c r="J20" s="15" t="n">
        <v>4</v>
      </c>
      <c r="K20" s="14" t="n">
        <v>241.18</v>
      </c>
      <c r="L20" s="14" t="n">
        <v>6270.73</v>
      </c>
      <c r="M20" s="15" t="n">
        <v>50</v>
      </c>
      <c r="N20" s="14" t="n">
        <v>120.59</v>
      </c>
      <c r="O20" s="14" t="n">
        <v>120.59</v>
      </c>
      <c r="P20" s="13" t="inlineStr"/>
      <c r="Q20" s="16" t="inlineStr">
        <is>
          <t>Registrata</t>
        </is>
      </c>
    </row>
    <row r="21" ht="18" customHeight="1">
      <c r="A21" s="7" t="n">
        <v>17</v>
      </c>
      <c r="B21" s="7" t="inlineStr">
        <is>
          <t>12/09/2025</t>
        </is>
      </c>
      <c r="C21" s="7" t="inlineStr">
        <is>
          <t>08/09/2025</t>
        </is>
      </c>
      <c r="D21" s="8" t="inlineStr">
        <is>
          <t>Fattura</t>
        </is>
      </c>
      <c r="E21" s="8" t="inlineStr">
        <is>
          <t>FT2026/8728</t>
        </is>
      </c>
      <c r="F21" s="8" t="inlineStr">
        <is>
          <t>Delta Srl</t>
        </is>
      </c>
      <c r="G21" s="8" t="inlineStr">
        <is>
          <t>07654321098</t>
        </is>
      </c>
      <c r="H21" s="8" t="inlineStr">
        <is>
          <t>Acquisto beni merce</t>
        </is>
      </c>
      <c r="I21" s="9" t="n">
        <v>947.97</v>
      </c>
      <c r="J21" s="10" t="n">
        <v>4</v>
      </c>
      <c r="K21" s="9" t="n">
        <v>37.92</v>
      </c>
      <c r="L21" s="9" t="n">
        <v>985.89</v>
      </c>
      <c r="M21" s="10" t="n">
        <v>50</v>
      </c>
      <c r="N21" s="9" t="n">
        <v>18.96</v>
      </c>
      <c r="O21" s="9" t="n">
        <v>18.96</v>
      </c>
      <c r="P21" s="8" t="inlineStr"/>
      <c r="Q21" s="16" t="inlineStr">
        <is>
          <t>Registrata</t>
        </is>
      </c>
    </row>
    <row r="22" ht="18" customHeight="1">
      <c r="A22" s="12" t="n">
        <v>18</v>
      </c>
      <c r="B22" s="12" t="inlineStr">
        <is>
          <t>11/01/2026</t>
        </is>
      </c>
      <c r="C22" s="12" t="inlineStr">
        <is>
          <t>09/01/2026</t>
        </is>
      </c>
      <c r="D22" s="13" t="inlineStr">
        <is>
          <t>Bolletta doganale</t>
        </is>
      </c>
      <c r="E22" s="13" t="inlineStr">
        <is>
          <t>FT2026/3471</t>
        </is>
      </c>
      <c r="F22" s="13" t="inlineStr">
        <is>
          <t>Theta SpA</t>
        </is>
      </c>
      <c r="G22" s="13" t="inlineStr">
        <is>
          <t>06543210987</t>
        </is>
      </c>
      <c r="H22" s="13" t="inlineStr">
        <is>
          <t>Acquisto beni merce</t>
        </is>
      </c>
      <c r="I22" s="14" t="n">
        <v>5323.97</v>
      </c>
      <c r="J22" s="15" t="n">
        <v>10</v>
      </c>
      <c r="K22" s="14" t="n">
        <v>532.4</v>
      </c>
      <c r="L22" s="14" t="n">
        <v>5856.37</v>
      </c>
      <c r="M22" s="15" t="n">
        <v>0</v>
      </c>
      <c r="N22" s="14" t="n">
        <v>0</v>
      </c>
      <c r="O22" s="14" t="n">
        <v>532.4</v>
      </c>
      <c r="P22" s="13" t="inlineStr"/>
      <c r="Q22" s="17" t="inlineStr">
        <is>
          <t>In verifica</t>
        </is>
      </c>
    </row>
    <row r="23" ht="18" customHeight="1">
      <c r="A23" s="7" t="n">
        <v>19</v>
      </c>
      <c r="B23" s="7" t="inlineStr">
        <is>
          <t>13/06/2025</t>
        </is>
      </c>
      <c r="C23" s="7" t="inlineStr">
        <is>
          <t>10/06/2025</t>
        </is>
      </c>
      <c r="D23" s="8" t="inlineStr">
        <is>
          <t>Fattura semplificata</t>
        </is>
      </c>
      <c r="E23" s="8" t="inlineStr">
        <is>
          <t>FT2026/4062</t>
        </is>
      </c>
      <c r="F23" s="8" t="inlineStr">
        <is>
          <t>Epsilon SpA</t>
        </is>
      </c>
      <c r="G23" s="8" t="inlineStr">
        <is>
          <t>02345678901</t>
        </is>
      </c>
      <c r="H23" s="8" t="inlineStr">
        <is>
          <t>Acquisto servizi</t>
        </is>
      </c>
      <c r="I23" s="9" t="n">
        <v>9006.18</v>
      </c>
      <c r="J23" s="10" t="n">
        <v>22</v>
      </c>
      <c r="K23" s="9" t="n">
        <v>1981.36</v>
      </c>
      <c r="L23" s="9" t="n">
        <v>10987.54</v>
      </c>
      <c r="M23" s="10" t="n">
        <v>50</v>
      </c>
      <c r="N23" s="9" t="n">
        <v>990.6799999999999</v>
      </c>
      <c r="O23" s="9" t="n">
        <v>990.6799999999999</v>
      </c>
      <c r="P23" s="8" t="inlineStr"/>
      <c r="Q23" s="16" t="inlineStr">
        <is>
          <t>Registrata</t>
        </is>
      </c>
    </row>
    <row r="24" ht="18" customHeight="1">
      <c r="A24" s="12" t="n">
        <v>20</v>
      </c>
      <c r="B24" s="12" t="inlineStr">
        <is>
          <t>21/11/2025</t>
        </is>
      </c>
      <c r="C24" s="12" t="inlineStr">
        <is>
          <t>20/11/2025</t>
        </is>
      </c>
      <c r="D24" s="13" t="inlineStr">
        <is>
          <t>Fattura</t>
        </is>
      </c>
      <c r="E24" s="13" t="inlineStr">
        <is>
          <t>FT2026/0965</t>
        </is>
      </c>
      <c r="F24" s="13" t="inlineStr">
        <is>
          <t>Zeta Srl</t>
        </is>
      </c>
      <c r="G24" s="13" t="inlineStr">
        <is>
          <t>08765432109</t>
        </is>
      </c>
      <c r="H24" s="13" t="inlineStr">
        <is>
          <t>Acquisto intracomunitario</t>
        </is>
      </c>
      <c r="I24" s="14" t="n">
        <v>5925.56</v>
      </c>
      <c r="J24" s="15" t="n">
        <v>5</v>
      </c>
      <c r="K24" s="14" t="n">
        <v>296.28</v>
      </c>
      <c r="L24" s="14" t="n">
        <v>6221.84</v>
      </c>
      <c r="M24" s="15" t="n">
        <v>100</v>
      </c>
      <c r="N24" s="14" t="n">
        <v>296.28</v>
      </c>
      <c r="O24" s="14" t="n">
        <v>0</v>
      </c>
      <c r="P24" s="13" t="inlineStr"/>
      <c r="Q24" s="16" t="inlineStr">
        <is>
          <t>Registrata</t>
        </is>
      </c>
    </row>
    <row r="25" ht="18" customHeight="1">
      <c r="A25" s="7" t="n">
        <v>21</v>
      </c>
      <c r="B25" s="7" t="inlineStr">
        <is>
          <t>19/11/2025</t>
        </is>
      </c>
      <c r="C25" s="7" t="inlineStr">
        <is>
          <t>18/11/2025</t>
        </is>
      </c>
      <c r="D25" s="8" t="inlineStr">
        <is>
          <t>Autofattura</t>
        </is>
      </c>
      <c r="E25" s="8" t="inlineStr">
        <is>
          <t>FT2026/8835</t>
        </is>
      </c>
      <c r="F25" s="8" t="inlineStr">
        <is>
          <t>Alfa Srl</t>
        </is>
      </c>
      <c r="G25" s="8" t="inlineStr">
        <is>
          <t>01234567890</t>
        </is>
      </c>
      <c r="H25" s="8" t="inlineStr">
        <is>
          <t>Acquisto beni strumentali</t>
        </is>
      </c>
      <c r="I25" s="9" t="n">
        <v>2856.92</v>
      </c>
      <c r="J25" s="10" t="n">
        <v>5</v>
      </c>
      <c r="K25" s="9" t="n">
        <v>142.85</v>
      </c>
      <c r="L25" s="9" t="n">
        <v>2999.77</v>
      </c>
      <c r="M25" s="10" t="n">
        <v>50</v>
      </c>
      <c r="N25" s="9" t="n">
        <v>71.42</v>
      </c>
      <c r="O25" s="9" t="n">
        <v>71.43000000000001</v>
      </c>
      <c r="P25" s="8" t="inlineStr"/>
      <c r="Q25" s="16" t="inlineStr">
        <is>
          <t>Registrata</t>
        </is>
      </c>
    </row>
    <row r="26" ht="18" customHeight="1">
      <c r="A26" s="12" t="n">
        <v>22</v>
      </c>
      <c r="B26" s="12" t="inlineStr">
        <is>
          <t>08/01/2026</t>
        </is>
      </c>
      <c r="C26" s="12" t="inlineStr">
        <is>
          <t>30/12/2025</t>
        </is>
      </c>
      <c r="D26" s="13" t="inlineStr">
        <is>
          <t>Fattura semplificata</t>
        </is>
      </c>
      <c r="E26" s="13" t="inlineStr">
        <is>
          <t>FT2026/1589</t>
        </is>
      </c>
      <c r="F26" s="13" t="inlineStr">
        <is>
          <t>Kappa Srl</t>
        </is>
      </c>
      <c r="G26" s="13" t="inlineStr">
        <is>
          <t>01357924680</t>
        </is>
      </c>
      <c r="H26" s="13" t="inlineStr">
        <is>
          <t>Acquisto beni merce</t>
        </is>
      </c>
      <c r="I26" s="14" t="n">
        <v>8094.22</v>
      </c>
      <c r="J26" s="15" t="n">
        <v>22</v>
      </c>
      <c r="K26" s="14" t="n">
        <v>1780.73</v>
      </c>
      <c r="L26" s="14" t="n">
        <v>9874.950000000001</v>
      </c>
      <c r="M26" s="15" t="n">
        <v>100</v>
      </c>
      <c r="N26" s="14" t="n">
        <v>1780.73</v>
      </c>
      <c r="O26" s="14" t="n">
        <v>0</v>
      </c>
      <c r="P26" s="13" t="inlineStr"/>
      <c r="Q26" s="16" t="inlineStr">
        <is>
          <t>Registrata</t>
        </is>
      </c>
    </row>
    <row r="27" ht="18" customHeight="1">
      <c r="A27" s="7" t="n">
        <v>23</v>
      </c>
      <c r="B27" s="7" t="inlineStr">
        <is>
          <t>13/04/2025</t>
        </is>
      </c>
      <c r="C27" s="7" t="inlineStr">
        <is>
          <t>07/04/2025</t>
        </is>
      </c>
      <c r="D27" s="8" t="inlineStr">
        <is>
          <t>Fattura semplificata</t>
        </is>
      </c>
      <c r="E27" s="8" t="inlineStr">
        <is>
          <t>FT2026/0994</t>
        </is>
      </c>
      <c r="F27" s="8" t="inlineStr">
        <is>
          <t>Zeta Srl</t>
        </is>
      </c>
      <c r="G27" s="8" t="inlineStr">
        <is>
          <t>08765432109</t>
        </is>
      </c>
      <c r="H27" s="8" t="inlineStr">
        <is>
          <t>Spese generali</t>
        </is>
      </c>
      <c r="I27" s="9" t="n">
        <v>8651.98</v>
      </c>
      <c r="J27" s="10" t="n">
        <v>22</v>
      </c>
      <c r="K27" s="9" t="n">
        <v>1903.44</v>
      </c>
      <c r="L27" s="9" t="n">
        <v>10555.42</v>
      </c>
      <c r="M27" s="10" t="n">
        <v>100</v>
      </c>
      <c r="N27" s="9" t="n">
        <v>1903.44</v>
      </c>
      <c r="O27" s="9" t="n">
        <v>0</v>
      </c>
      <c r="P27" s="8" t="inlineStr"/>
      <c r="Q27" s="16" t="inlineStr">
        <is>
          <t>Registrata</t>
        </is>
      </c>
    </row>
    <row r="28" ht="18" customHeight="1">
      <c r="A28" s="12" t="n">
        <v>24</v>
      </c>
      <c r="B28" s="12" t="inlineStr">
        <is>
          <t>22/08/2025</t>
        </is>
      </c>
      <c r="C28" s="12" t="inlineStr">
        <is>
          <t>17/08/2025</t>
        </is>
      </c>
      <c r="D28" s="13" t="inlineStr">
        <is>
          <t>Nota di credito</t>
        </is>
      </c>
      <c r="E28" s="13" t="inlineStr">
        <is>
          <t>FT2026/3007</t>
        </is>
      </c>
      <c r="F28" s="13" t="inlineStr">
        <is>
          <t>Beta SpA</t>
        </is>
      </c>
      <c r="G28" s="13" t="inlineStr">
        <is>
          <t>09876543210</t>
        </is>
      </c>
      <c r="H28" s="13" t="inlineStr">
        <is>
          <t>Acquisto beni merce</t>
        </is>
      </c>
      <c r="I28" s="14" t="n">
        <v>5409.23</v>
      </c>
      <c r="J28" s="15" t="n">
        <v>5</v>
      </c>
      <c r="K28" s="14" t="n">
        <v>270.46</v>
      </c>
      <c r="L28" s="14" t="n">
        <v>5679.69</v>
      </c>
      <c r="M28" s="15" t="n">
        <v>100</v>
      </c>
      <c r="N28" s="14" t="n">
        <v>270.46</v>
      </c>
      <c r="O28" s="14" t="n">
        <v>0</v>
      </c>
      <c r="P28" s="13" t="inlineStr"/>
      <c r="Q28" s="17" t="inlineStr">
        <is>
          <t>In verifica</t>
        </is>
      </c>
    </row>
    <row r="29" ht="18" customHeight="1">
      <c r="A29" s="7" t="n">
        <v>25</v>
      </c>
      <c r="B29" s="7" t="inlineStr">
        <is>
          <t>25/10/2025</t>
        </is>
      </c>
      <c r="C29" s="7" t="inlineStr">
        <is>
          <t>18/10/2025</t>
        </is>
      </c>
      <c r="D29" s="8" t="inlineStr">
        <is>
          <t>Fattura</t>
        </is>
      </c>
      <c r="E29" s="8" t="inlineStr">
        <is>
          <t>FT2026/1529</t>
        </is>
      </c>
      <c r="F29" s="8" t="inlineStr">
        <is>
          <t>Delta Srl</t>
        </is>
      </c>
      <c r="G29" s="8" t="inlineStr">
        <is>
          <t>07654321098</t>
        </is>
      </c>
      <c r="H29" s="8" t="inlineStr">
        <is>
          <t>Spese generali</t>
        </is>
      </c>
      <c r="I29" s="9" t="n">
        <v>600.8200000000001</v>
      </c>
      <c r="J29" s="10" t="n">
        <v>4</v>
      </c>
      <c r="K29" s="9" t="n">
        <v>24.03</v>
      </c>
      <c r="L29" s="9" t="n">
        <v>624.85</v>
      </c>
      <c r="M29" s="10" t="n">
        <v>0</v>
      </c>
      <c r="N29" s="9" t="n">
        <v>0</v>
      </c>
      <c r="O29" s="9" t="n">
        <v>24.03</v>
      </c>
      <c r="P29" s="8" t="inlineStr"/>
      <c r="Q29" s="16" t="inlineStr">
        <is>
          <t>Registrata</t>
        </is>
      </c>
    </row>
    <row r="30" ht="18" customHeight="1">
      <c r="A30" s="12" t="n">
        <v>26</v>
      </c>
      <c r="B30" s="12" t="inlineStr">
        <is>
          <t>15/11/2025</t>
        </is>
      </c>
      <c r="C30" s="12" t="inlineStr">
        <is>
          <t>13/11/2025</t>
        </is>
      </c>
      <c r="D30" s="13" t="inlineStr">
        <is>
          <t>Fattura semplificata</t>
        </is>
      </c>
      <c r="E30" s="13" t="inlineStr">
        <is>
          <t>FT2026/6210</t>
        </is>
      </c>
      <c r="F30" s="13" t="inlineStr">
        <is>
          <t>Eta Srl</t>
        </is>
      </c>
      <c r="G30" s="13" t="inlineStr">
        <is>
          <t>04567890123</t>
        </is>
      </c>
      <c r="H30" s="13" t="inlineStr">
        <is>
          <t>Spese generali</t>
        </is>
      </c>
      <c r="I30" s="14" t="n">
        <v>8660.040000000001</v>
      </c>
      <c r="J30" s="15" t="n">
        <v>5</v>
      </c>
      <c r="K30" s="14" t="n">
        <v>433</v>
      </c>
      <c r="L30" s="14" t="n">
        <v>9093.040000000001</v>
      </c>
      <c r="M30" s="15" t="n">
        <v>100</v>
      </c>
      <c r="N30" s="14" t="n">
        <v>433</v>
      </c>
      <c r="O30" s="14" t="n">
        <v>0</v>
      </c>
      <c r="P30" s="13" t="inlineStr"/>
      <c r="Q30" s="16" t="inlineStr">
        <is>
          <t>Registrata</t>
        </is>
      </c>
    </row>
    <row r="31" ht="18" customHeight="1">
      <c r="A31" s="7" t="n">
        <v>27</v>
      </c>
      <c r="B31" s="7" t="inlineStr">
        <is>
          <t>15/03/2026</t>
        </is>
      </c>
      <c r="C31" s="7" t="inlineStr">
        <is>
          <t>09/03/2026</t>
        </is>
      </c>
      <c r="D31" s="8" t="inlineStr">
        <is>
          <t>Fattura semplificata</t>
        </is>
      </c>
      <c r="E31" s="8" t="inlineStr">
        <is>
          <t>FT2026/2537</t>
        </is>
      </c>
      <c r="F31" s="8" t="inlineStr">
        <is>
          <t>Epsilon SpA</t>
        </is>
      </c>
      <c r="G31" s="8" t="inlineStr">
        <is>
          <t>02345678901</t>
        </is>
      </c>
      <c r="H31" s="8" t="inlineStr">
        <is>
          <t>Acquisto servizi</t>
        </is>
      </c>
      <c r="I31" s="9" t="n">
        <v>6996.26</v>
      </c>
      <c r="J31" s="10" t="n">
        <v>22</v>
      </c>
      <c r="K31" s="9" t="n">
        <v>1539.18</v>
      </c>
      <c r="L31" s="9" t="n">
        <v>8535.440000000001</v>
      </c>
      <c r="M31" s="10" t="n">
        <v>0</v>
      </c>
      <c r="N31" s="9" t="n">
        <v>0</v>
      </c>
      <c r="O31" s="9" t="n">
        <v>1539.18</v>
      </c>
      <c r="P31" s="8" t="inlineStr"/>
      <c r="Q31" s="17" t="inlineStr">
        <is>
          <t>In verifica</t>
        </is>
      </c>
    </row>
    <row r="32" ht="18" customHeight="1">
      <c r="A32" s="12" t="n">
        <v>28</v>
      </c>
      <c r="B32" s="12" t="inlineStr">
        <is>
          <t>09/12/2025</t>
        </is>
      </c>
      <c r="C32" s="12" t="inlineStr">
        <is>
          <t>05/12/2025</t>
        </is>
      </c>
      <c r="D32" s="13" t="inlineStr">
        <is>
          <t>Fattura</t>
        </is>
      </c>
      <c r="E32" s="13" t="inlineStr">
        <is>
          <t>FT2026/9572</t>
        </is>
      </c>
      <c r="F32" s="13" t="inlineStr">
        <is>
          <t>Delta Srl</t>
        </is>
      </c>
      <c r="G32" s="13" t="inlineStr">
        <is>
          <t>07654321098</t>
        </is>
      </c>
      <c r="H32" s="13" t="inlineStr">
        <is>
          <t>Acquisto intracomunitario</t>
        </is>
      </c>
      <c r="I32" s="14" t="n">
        <v>7504.96</v>
      </c>
      <c r="J32" s="15" t="n">
        <v>4</v>
      </c>
      <c r="K32" s="14" t="n">
        <v>300.2</v>
      </c>
      <c r="L32" s="14" t="n">
        <v>7805.16</v>
      </c>
      <c r="M32" s="15" t="n">
        <v>100</v>
      </c>
      <c r="N32" s="14" t="n">
        <v>300.2</v>
      </c>
      <c r="O32" s="14" t="n">
        <v>0</v>
      </c>
      <c r="P32" s="13" t="inlineStr"/>
      <c r="Q32" s="16" t="inlineStr">
        <is>
          <t>Registrata</t>
        </is>
      </c>
    </row>
    <row r="33" ht="18" customHeight="1">
      <c r="A33" s="7" t="n">
        <v>29</v>
      </c>
      <c r="B33" s="7" t="inlineStr">
        <is>
          <t>15/07/2025</t>
        </is>
      </c>
      <c r="C33" s="7" t="inlineStr">
        <is>
          <t>07/07/2025</t>
        </is>
      </c>
      <c r="D33" s="8" t="inlineStr">
        <is>
          <t>Nota di credito</t>
        </is>
      </c>
      <c r="E33" s="8" t="inlineStr">
        <is>
          <t>FT2026/1114</t>
        </is>
      </c>
      <c r="F33" s="8" t="inlineStr">
        <is>
          <t>Iota Snc</t>
        </is>
      </c>
      <c r="G33" s="8" t="inlineStr">
        <is>
          <t>05678901234</t>
        </is>
      </c>
      <c r="H33" s="8" t="inlineStr">
        <is>
          <t>Acquisto beni strumentali</t>
        </is>
      </c>
      <c r="I33" s="9" t="n">
        <v>8528.290000000001</v>
      </c>
      <c r="J33" s="10" t="n">
        <v>4</v>
      </c>
      <c r="K33" s="9" t="n">
        <v>341.13</v>
      </c>
      <c r="L33" s="9" t="n">
        <v>8869.42</v>
      </c>
      <c r="M33" s="10" t="n">
        <v>100</v>
      </c>
      <c r="N33" s="9" t="n">
        <v>341.13</v>
      </c>
      <c r="O33" s="9" t="n">
        <v>0</v>
      </c>
      <c r="P33" s="8" t="inlineStr"/>
      <c r="Q33" s="11" t="inlineStr">
        <is>
          <t>Sospesa</t>
        </is>
      </c>
    </row>
    <row r="34" ht="18" customHeight="1">
      <c r="A34" s="12" t="n">
        <v>30</v>
      </c>
      <c r="B34" s="12" t="inlineStr">
        <is>
          <t>05/04/2025</t>
        </is>
      </c>
      <c r="C34" s="12" t="inlineStr">
        <is>
          <t>02/04/2025</t>
        </is>
      </c>
      <c r="D34" s="13" t="inlineStr">
        <is>
          <t>Fattura</t>
        </is>
      </c>
      <c r="E34" s="13" t="inlineStr">
        <is>
          <t>FT2026/1344</t>
        </is>
      </c>
      <c r="F34" s="13" t="inlineStr">
        <is>
          <t>Eta Srl</t>
        </is>
      </c>
      <c r="G34" s="13" t="inlineStr">
        <is>
          <t>04567890123</t>
        </is>
      </c>
      <c r="H34" s="13" t="inlineStr">
        <is>
          <t>Acquisto intracomunitario</t>
        </is>
      </c>
      <c r="I34" s="14" t="n">
        <v>5831.3</v>
      </c>
      <c r="J34" s="15" t="n">
        <v>5</v>
      </c>
      <c r="K34" s="14" t="n">
        <v>291.56</v>
      </c>
      <c r="L34" s="14" t="n">
        <v>6122.860000000001</v>
      </c>
      <c r="M34" s="15" t="n">
        <v>100</v>
      </c>
      <c r="N34" s="14" t="n">
        <v>291.56</v>
      </c>
      <c r="O34" s="14" t="n">
        <v>0</v>
      </c>
      <c r="P34" s="13" t="inlineStr"/>
      <c r="Q34" s="11" t="inlineStr">
        <is>
          <t>Sospesa</t>
        </is>
      </c>
    </row>
    <row r="35" ht="18" customHeight="1">
      <c r="A35" s="7" t="n">
        <v>31</v>
      </c>
      <c r="B35" s="7" t="inlineStr">
        <is>
          <t>14/08/2025</t>
        </is>
      </c>
      <c r="C35" s="7" t="inlineStr">
        <is>
          <t>04/08/2025</t>
        </is>
      </c>
      <c r="D35" s="8" t="inlineStr">
        <is>
          <t>Bolletta doganale</t>
        </is>
      </c>
      <c r="E35" s="8" t="inlineStr">
        <is>
          <t>FT2026/3911</t>
        </is>
      </c>
      <c r="F35" s="8" t="inlineStr">
        <is>
          <t>Kappa Srl</t>
        </is>
      </c>
      <c r="G35" s="8" t="inlineStr">
        <is>
          <t>01357924680</t>
        </is>
      </c>
      <c r="H35" s="8" t="inlineStr">
        <is>
          <t>Acquisto intracomunitario</t>
        </is>
      </c>
      <c r="I35" s="9" t="n">
        <v>9353.59</v>
      </c>
      <c r="J35" s="10" t="n">
        <v>10</v>
      </c>
      <c r="K35" s="9" t="n">
        <v>935.36</v>
      </c>
      <c r="L35" s="9" t="n">
        <v>10288.95</v>
      </c>
      <c r="M35" s="10" t="n">
        <v>100</v>
      </c>
      <c r="N35" s="9" t="n">
        <v>935.36</v>
      </c>
      <c r="O35" s="9" t="n">
        <v>0</v>
      </c>
      <c r="P35" s="8" t="inlineStr"/>
      <c r="Q35" s="16" t="inlineStr">
        <is>
          <t>Registrata</t>
        </is>
      </c>
    </row>
    <row r="36" ht="18" customHeight="1">
      <c r="A36" s="12" t="n">
        <v>32</v>
      </c>
      <c r="B36" s="12" t="inlineStr">
        <is>
          <t>01/11/2025</t>
        </is>
      </c>
      <c r="C36" s="12" t="inlineStr">
        <is>
          <t>26/10/2025</t>
        </is>
      </c>
      <c r="D36" s="13" t="inlineStr">
        <is>
          <t>Autofattura</t>
        </is>
      </c>
      <c r="E36" s="13" t="inlineStr">
        <is>
          <t>FT2026/7509</t>
        </is>
      </c>
      <c r="F36" s="13" t="inlineStr">
        <is>
          <t>Gamma Snc</t>
        </is>
      </c>
      <c r="G36" s="13" t="inlineStr">
        <is>
          <t>03456789012</t>
        </is>
      </c>
      <c r="H36" s="13" t="inlineStr">
        <is>
          <t>Spese generali</t>
        </is>
      </c>
      <c r="I36" s="14" t="n">
        <v>9297.280000000001</v>
      </c>
      <c r="J36" s="15" t="n">
        <v>10</v>
      </c>
      <c r="K36" s="14" t="n">
        <v>929.73</v>
      </c>
      <c r="L36" s="14" t="n">
        <v>10227.01</v>
      </c>
      <c r="M36" s="15" t="n">
        <v>100</v>
      </c>
      <c r="N36" s="14" t="n">
        <v>929.73</v>
      </c>
      <c r="O36" s="14" t="n">
        <v>0</v>
      </c>
      <c r="P36" s="13" t="inlineStr"/>
      <c r="Q36" s="16" t="inlineStr">
        <is>
          <t>Registrata</t>
        </is>
      </c>
    </row>
    <row r="37" ht="18" customHeight="1">
      <c r="A37" s="7" t="n">
        <v>33</v>
      </c>
      <c r="B37" s="7" t="inlineStr">
        <is>
          <t>02/05/2025</t>
        </is>
      </c>
      <c r="C37" s="7" t="inlineStr">
        <is>
          <t>23/04/2025</t>
        </is>
      </c>
      <c r="D37" s="8" t="inlineStr">
        <is>
          <t>Fattura</t>
        </is>
      </c>
      <c r="E37" s="8" t="inlineStr">
        <is>
          <t>FT2026/1128</t>
        </is>
      </c>
      <c r="F37" s="8" t="inlineStr">
        <is>
          <t>Beta SpA</t>
        </is>
      </c>
      <c r="G37" s="8" t="inlineStr">
        <is>
          <t>09876543210</t>
        </is>
      </c>
      <c r="H37" s="8" t="inlineStr">
        <is>
          <t>Acquisto intracomunitario</t>
        </is>
      </c>
      <c r="I37" s="9" t="n">
        <v>5108.26</v>
      </c>
      <c r="J37" s="10" t="n">
        <v>5</v>
      </c>
      <c r="K37" s="9" t="n">
        <v>255.41</v>
      </c>
      <c r="L37" s="9" t="n">
        <v>5363.67</v>
      </c>
      <c r="M37" s="10" t="n">
        <v>100</v>
      </c>
      <c r="N37" s="9" t="n">
        <v>255.41</v>
      </c>
      <c r="O37" s="9" t="n">
        <v>0</v>
      </c>
      <c r="P37" s="8" t="inlineStr"/>
      <c r="Q37" s="16" t="inlineStr">
        <is>
          <t>Registrata</t>
        </is>
      </c>
    </row>
    <row r="38" ht="18" customHeight="1">
      <c r="A38" s="12" t="n">
        <v>34</v>
      </c>
      <c r="B38" s="12" t="inlineStr">
        <is>
          <t>11/11/2025</t>
        </is>
      </c>
      <c r="C38" s="12" t="inlineStr">
        <is>
          <t>06/11/2025</t>
        </is>
      </c>
      <c r="D38" s="13" t="inlineStr">
        <is>
          <t>Nota di credito</t>
        </is>
      </c>
      <c r="E38" s="13" t="inlineStr">
        <is>
          <t>FT2026/9087</t>
        </is>
      </c>
      <c r="F38" s="13" t="inlineStr">
        <is>
          <t>Epsilon SpA</t>
        </is>
      </c>
      <c r="G38" s="13" t="inlineStr">
        <is>
          <t>02345678901</t>
        </is>
      </c>
      <c r="H38" s="13" t="inlineStr">
        <is>
          <t>Spese generali</t>
        </is>
      </c>
      <c r="I38" s="14" t="n">
        <v>6155.61</v>
      </c>
      <c r="J38" s="15" t="n">
        <v>10</v>
      </c>
      <c r="K38" s="14" t="n">
        <v>615.5599999999999</v>
      </c>
      <c r="L38" s="14" t="n">
        <v>6771.17</v>
      </c>
      <c r="M38" s="15" t="n">
        <v>0</v>
      </c>
      <c r="N38" s="14" t="n">
        <v>0</v>
      </c>
      <c r="O38" s="14" t="n">
        <v>615.5599999999999</v>
      </c>
      <c r="P38" s="13" t="inlineStr"/>
      <c r="Q38" s="16" t="inlineStr">
        <is>
          <t>Registrata</t>
        </is>
      </c>
    </row>
    <row r="39" ht="18" customHeight="1">
      <c r="A39" s="7" t="n">
        <v>35</v>
      </c>
      <c r="B39" s="7" t="inlineStr">
        <is>
          <t>14/10/2025</t>
        </is>
      </c>
      <c r="C39" s="7" t="inlineStr">
        <is>
          <t>04/10/2025</t>
        </is>
      </c>
      <c r="D39" s="8" t="inlineStr">
        <is>
          <t>Nota di credito</t>
        </is>
      </c>
      <c r="E39" s="8" t="inlineStr">
        <is>
          <t>FT2026/4463</t>
        </is>
      </c>
      <c r="F39" s="8" t="inlineStr">
        <is>
          <t>Beta SpA</t>
        </is>
      </c>
      <c r="G39" s="8" t="inlineStr">
        <is>
          <t>09876543210</t>
        </is>
      </c>
      <c r="H39" s="8" t="inlineStr">
        <is>
          <t>Acquisto servizi</t>
        </is>
      </c>
      <c r="I39" s="9" t="n">
        <v>8908.16</v>
      </c>
      <c r="J39" s="10" t="n">
        <v>4</v>
      </c>
      <c r="K39" s="9" t="n">
        <v>356.33</v>
      </c>
      <c r="L39" s="9" t="n">
        <v>9264.49</v>
      </c>
      <c r="M39" s="10" t="n">
        <v>0</v>
      </c>
      <c r="N39" s="9" t="n">
        <v>0</v>
      </c>
      <c r="O39" s="9" t="n">
        <v>356.33</v>
      </c>
      <c r="P39" s="8" t="inlineStr"/>
      <c r="Q39" s="16" t="inlineStr">
        <is>
          <t>Registrata</t>
        </is>
      </c>
    </row>
    <row r="40" ht="18" customHeight="1">
      <c r="A40" s="12" t="n">
        <v>36</v>
      </c>
      <c r="B40" s="12" t="inlineStr">
        <is>
          <t>23/10/2025</t>
        </is>
      </c>
      <c r="C40" s="12" t="inlineStr">
        <is>
          <t>14/10/2025</t>
        </is>
      </c>
      <c r="D40" s="13" t="inlineStr">
        <is>
          <t>Autofattura</t>
        </is>
      </c>
      <c r="E40" s="13" t="inlineStr">
        <is>
          <t>FT2026/1513</t>
        </is>
      </c>
      <c r="F40" s="13" t="inlineStr">
        <is>
          <t>Delta Srl</t>
        </is>
      </c>
      <c r="G40" s="13" t="inlineStr">
        <is>
          <t>07654321098</t>
        </is>
      </c>
      <c r="H40" s="13" t="inlineStr">
        <is>
          <t>Acquisto beni merce</t>
        </is>
      </c>
      <c r="I40" s="14" t="n">
        <v>5103.55</v>
      </c>
      <c r="J40" s="15" t="n">
        <v>10</v>
      </c>
      <c r="K40" s="14" t="n">
        <v>510.36</v>
      </c>
      <c r="L40" s="14" t="n">
        <v>5613.91</v>
      </c>
      <c r="M40" s="15" t="n">
        <v>100</v>
      </c>
      <c r="N40" s="14" t="n">
        <v>510.36</v>
      </c>
      <c r="O40" s="14" t="n">
        <v>0</v>
      </c>
      <c r="P40" s="13" t="inlineStr"/>
      <c r="Q40" s="16" t="inlineStr">
        <is>
          <t>Registrata</t>
        </is>
      </c>
    </row>
    <row r="41" ht="18" customHeight="1">
      <c r="A41" s="7" t="n">
        <v>37</v>
      </c>
      <c r="B41" s="7" t="inlineStr">
        <is>
          <t>26/04/2025</t>
        </is>
      </c>
      <c r="C41" s="7" t="inlineStr">
        <is>
          <t>20/04/2025</t>
        </is>
      </c>
      <c r="D41" s="8" t="inlineStr">
        <is>
          <t>Fattura</t>
        </is>
      </c>
      <c r="E41" s="8" t="inlineStr">
        <is>
          <t>FT2026/7240</t>
        </is>
      </c>
      <c r="F41" s="8" t="inlineStr">
        <is>
          <t>Epsilon SpA</t>
        </is>
      </c>
      <c r="G41" s="8" t="inlineStr">
        <is>
          <t>02345678901</t>
        </is>
      </c>
      <c r="H41" s="8" t="inlineStr">
        <is>
          <t>Acquisto beni strumentali</t>
        </is>
      </c>
      <c r="I41" s="9" t="n">
        <v>7734.08</v>
      </c>
      <c r="J41" s="10" t="n">
        <v>10</v>
      </c>
      <c r="K41" s="9" t="n">
        <v>773.41</v>
      </c>
      <c r="L41" s="9" t="n">
        <v>8507.49</v>
      </c>
      <c r="M41" s="10" t="n">
        <v>100</v>
      </c>
      <c r="N41" s="9" t="n">
        <v>773.41</v>
      </c>
      <c r="O41" s="9" t="n">
        <v>0</v>
      </c>
      <c r="P41" s="8" t="inlineStr"/>
      <c r="Q41" s="16" t="inlineStr">
        <is>
          <t>Registrata</t>
        </is>
      </c>
    </row>
    <row r="42" ht="18" customHeight="1">
      <c r="A42" s="12" t="n">
        <v>38</v>
      </c>
      <c r="B42" s="12" t="inlineStr">
        <is>
          <t>07/06/2025</t>
        </is>
      </c>
      <c r="C42" s="12" t="inlineStr">
        <is>
          <t>01/06/2025</t>
        </is>
      </c>
      <c r="D42" s="13" t="inlineStr">
        <is>
          <t>Fattura</t>
        </is>
      </c>
      <c r="E42" s="13" t="inlineStr">
        <is>
          <t>FT2026/0591</t>
        </is>
      </c>
      <c r="F42" s="13" t="inlineStr">
        <is>
          <t>Iota Snc</t>
        </is>
      </c>
      <c r="G42" s="13" t="inlineStr">
        <is>
          <t>05678901234</t>
        </is>
      </c>
      <c r="H42" s="13" t="inlineStr">
        <is>
          <t>Acquisto beni strumentali</t>
        </is>
      </c>
      <c r="I42" s="14" t="n">
        <v>9456</v>
      </c>
      <c r="J42" s="15" t="n">
        <v>4</v>
      </c>
      <c r="K42" s="14" t="n">
        <v>378.24</v>
      </c>
      <c r="L42" s="14" t="n">
        <v>9834.24</v>
      </c>
      <c r="M42" s="15" t="n">
        <v>100</v>
      </c>
      <c r="N42" s="14" t="n">
        <v>378.24</v>
      </c>
      <c r="O42" s="14" t="n">
        <v>0</v>
      </c>
      <c r="P42" s="13" t="inlineStr"/>
      <c r="Q42" s="11" t="inlineStr">
        <is>
          <t>Sospesa</t>
        </is>
      </c>
    </row>
    <row r="43" ht="18" customHeight="1">
      <c r="A43" s="7" t="n">
        <v>39</v>
      </c>
      <c r="B43" s="7" t="inlineStr">
        <is>
          <t>08/09/2025</t>
        </is>
      </c>
      <c r="C43" s="7" t="inlineStr">
        <is>
          <t>30/08/2025</t>
        </is>
      </c>
      <c r="D43" s="8" t="inlineStr">
        <is>
          <t>Nota di credito</t>
        </is>
      </c>
      <c r="E43" s="8" t="inlineStr">
        <is>
          <t>FT2026/5863</t>
        </is>
      </c>
      <c r="F43" s="8" t="inlineStr">
        <is>
          <t>Iota Snc</t>
        </is>
      </c>
      <c r="G43" s="8" t="inlineStr">
        <is>
          <t>05678901234</t>
        </is>
      </c>
      <c r="H43" s="8" t="inlineStr">
        <is>
          <t>Spese generali</t>
        </is>
      </c>
      <c r="I43" s="9" t="n">
        <v>514.11</v>
      </c>
      <c r="J43" s="10" t="n">
        <v>5</v>
      </c>
      <c r="K43" s="9" t="n">
        <v>25.71</v>
      </c>
      <c r="L43" s="9" t="n">
        <v>539.8200000000001</v>
      </c>
      <c r="M43" s="10" t="n">
        <v>100</v>
      </c>
      <c r="N43" s="9" t="n">
        <v>25.71</v>
      </c>
      <c r="O43" s="9" t="n">
        <v>0</v>
      </c>
      <c r="P43" s="8" t="inlineStr"/>
      <c r="Q43" s="16" t="inlineStr">
        <is>
          <t>Registrata</t>
        </is>
      </c>
    </row>
    <row r="44" ht="18" customHeight="1">
      <c r="A44" s="12" t="n">
        <v>40</v>
      </c>
      <c r="B44" s="12" t="inlineStr">
        <is>
          <t>29/11/2025</t>
        </is>
      </c>
      <c r="C44" s="12" t="inlineStr">
        <is>
          <t>19/11/2025</t>
        </is>
      </c>
      <c r="D44" s="13" t="inlineStr">
        <is>
          <t>Fattura</t>
        </is>
      </c>
      <c r="E44" s="13" t="inlineStr">
        <is>
          <t>FT2026/2663</t>
        </is>
      </c>
      <c r="F44" s="13" t="inlineStr">
        <is>
          <t>Delta Srl</t>
        </is>
      </c>
      <c r="G44" s="13" t="inlineStr">
        <is>
          <t>07654321098</t>
        </is>
      </c>
      <c r="H44" s="13" t="inlineStr">
        <is>
          <t>Acquisto servizi</t>
        </is>
      </c>
      <c r="I44" s="14" t="n">
        <v>9740.99</v>
      </c>
      <c r="J44" s="15" t="n">
        <v>22</v>
      </c>
      <c r="K44" s="14" t="n">
        <v>2143.02</v>
      </c>
      <c r="L44" s="14" t="n">
        <v>11884.01</v>
      </c>
      <c r="M44" s="15" t="n">
        <v>100</v>
      </c>
      <c r="N44" s="14" t="n">
        <v>2143.02</v>
      </c>
      <c r="O44" s="14" t="n">
        <v>0</v>
      </c>
      <c r="P44" s="13" t="inlineStr"/>
      <c r="Q44" s="16" t="inlineStr">
        <is>
          <t>Registrata</t>
        </is>
      </c>
    </row>
    <row r="45" ht="18" customHeight="1">
      <c r="A45" s="7" t="n">
        <v>41</v>
      </c>
      <c r="B45" s="7" t="inlineStr">
        <is>
          <t>16/12/2025</t>
        </is>
      </c>
      <c r="C45" s="7" t="inlineStr">
        <is>
          <t>10/12/2025</t>
        </is>
      </c>
      <c r="D45" s="8" t="inlineStr">
        <is>
          <t>Nota di credito</t>
        </is>
      </c>
      <c r="E45" s="8" t="inlineStr">
        <is>
          <t>FT2026/2609</t>
        </is>
      </c>
      <c r="F45" s="8" t="inlineStr">
        <is>
          <t>Alfa Srl</t>
        </is>
      </c>
      <c r="G45" s="8" t="inlineStr">
        <is>
          <t>01234567890</t>
        </is>
      </c>
      <c r="H45" s="8" t="inlineStr">
        <is>
          <t>Acquisto servizi</t>
        </is>
      </c>
      <c r="I45" s="9" t="n">
        <v>8042.13</v>
      </c>
      <c r="J45" s="10" t="n">
        <v>22</v>
      </c>
      <c r="K45" s="9" t="n">
        <v>1769.27</v>
      </c>
      <c r="L45" s="9" t="n">
        <v>9811.4</v>
      </c>
      <c r="M45" s="10" t="n">
        <v>100</v>
      </c>
      <c r="N45" s="9" t="n">
        <v>1769.27</v>
      </c>
      <c r="O45" s="9" t="n">
        <v>0</v>
      </c>
      <c r="P45" s="8" t="inlineStr"/>
      <c r="Q45" s="16" t="inlineStr">
        <is>
          <t>Registrata</t>
        </is>
      </c>
    </row>
    <row r="46" ht="18" customHeight="1">
      <c r="A46" s="12" t="n">
        <v>42</v>
      </c>
      <c r="B46" s="12" t="inlineStr">
        <is>
          <t>22/03/2025</t>
        </is>
      </c>
      <c r="C46" s="12" t="inlineStr">
        <is>
          <t>21/03/2025</t>
        </is>
      </c>
      <c r="D46" s="13" t="inlineStr">
        <is>
          <t>Fattura</t>
        </is>
      </c>
      <c r="E46" s="13" t="inlineStr">
        <is>
          <t>FT2026/5001</t>
        </is>
      </c>
      <c r="F46" s="13" t="inlineStr">
        <is>
          <t>Eta Srl</t>
        </is>
      </c>
      <c r="G46" s="13" t="inlineStr">
        <is>
          <t>04567890123</t>
        </is>
      </c>
      <c r="H46" s="13" t="inlineStr">
        <is>
          <t>Spese generali</t>
        </is>
      </c>
      <c r="I46" s="14" t="n">
        <v>2075.77</v>
      </c>
      <c r="J46" s="15" t="n">
        <v>5</v>
      </c>
      <c r="K46" s="14" t="n">
        <v>103.79</v>
      </c>
      <c r="L46" s="14" t="n">
        <v>2179.56</v>
      </c>
      <c r="M46" s="15" t="n">
        <v>50</v>
      </c>
      <c r="N46" s="14" t="n">
        <v>51.9</v>
      </c>
      <c r="O46" s="14" t="n">
        <v>51.89</v>
      </c>
      <c r="P46" s="13" t="inlineStr"/>
      <c r="Q46" s="16" t="inlineStr">
        <is>
          <t>Registrata</t>
        </is>
      </c>
    </row>
    <row r="47" ht="18" customHeight="1">
      <c r="A47" s="7" t="n">
        <v>43</v>
      </c>
      <c r="B47" s="7" t="inlineStr">
        <is>
          <t>20/11/2025</t>
        </is>
      </c>
      <c r="C47" s="7" t="inlineStr">
        <is>
          <t>17/11/2025</t>
        </is>
      </c>
      <c r="D47" s="8" t="inlineStr">
        <is>
          <t>Nota di credito</t>
        </is>
      </c>
      <c r="E47" s="8" t="inlineStr">
        <is>
          <t>FT2026/5754</t>
        </is>
      </c>
      <c r="F47" s="8" t="inlineStr">
        <is>
          <t>Alfa Srl</t>
        </is>
      </c>
      <c r="G47" s="8" t="inlineStr">
        <is>
          <t>01234567890</t>
        </is>
      </c>
      <c r="H47" s="8" t="inlineStr">
        <is>
          <t>Spese generali</t>
        </is>
      </c>
      <c r="I47" s="9" t="n">
        <v>2858.17</v>
      </c>
      <c r="J47" s="10" t="n">
        <v>10</v>
      </c>
      <c r="K47" s="9" t="n">
        <v>285.82</v>
      </c>
      <c r="L47" s="9" t="n">
        <v>3143.99</v>
      </c>
      <c r="M47" s="10" t="n">
        <v>100</v>
      </c>
      <c r="N47" s="9" t="n">
        <v>285.82</v>
      </c>
      <c r="O47" s="9" t="n">
        <v>0</v>
      </c>
      <c r="P47" s="8" t="inlineStr"/>
      <c r="Q47" s="16" t="inlineStr">
        <is>
          <t>Registrata</t>
        </is>
      </c>
    </row>
    <row r="48" ht="18" customHeight="1">
      <c r="A48" s="12" t="n">
        <v>44</v>
      </c>
      <c r="B48" s="12" t="inlineStr">
        <is>
          <t>22/04/2025</t>
        </is>
      </c>
      <c r="C48" s="12" t="inlineStr">
        <is>
          <t>14/04/2025</t>
        </is>
      </c>
      <c r="D48" s="13" t="inlineStr">
        <is>
          <t>Bolletta doganale</t>
        </is>
      </c>
      <c r="E48" s="13" t="inlineStr">
        <is>
          <t>FT2026/9513</t>
        </is>
      </c>
      <c r="F48" s="13" t="inlineStr">
        <is>
          <t>Eta Srl</t>
        </is>
      </c>
      <c r="G48" s="13" t="inlineStr">
        <is>
          <t>04567890123</t>
        </is>
      </c>
      <c r="H48" s="13" t="inlineStr">
        <is>
          <t>Acquisto servizi</t>
        </is>
      </c>
      <c r="I48" s="14" t="n">
        <v>1241.88</v>
      </c>
      <c r="J48" s="15" t="n">
        <v>4</v>
      </c>
      <c r="K48" s="14" t="n">
        <v>49.68</v>
      </c>
      <c r="L48" s="14" t="n">
        <v>1291.56</v>
      </c>
      <c r="M48" s="15" t="n">
        <v>100</v>
      </c>
      <c r="N48" s="14" t="n">
        <v>49.68</v>
      </c>
      <c r="O48" s="14" t="n">
        <v>0</v>
      </c>
      <c r="P48" s="13" t="inlineStr"/>
      <c r="Q48" s="16" t="inlineStr">
        <is>
          <t>Registrata</t>
        </is>
      </c>
    </row>
    <row r="49" ht="18" customHeight="1">
      <c r="A49" s="7" t="n">
        <v>45</v>
      </c>
      <c r="B49" s="7" t="inlineStr">
        <is>
          <t>01/11/2025</t>
        </is>
      </c>
      <c r="C49" s="7" t="inlineStr">
        <is>
          <t>01/11/2025</t>
        </is>
      </c>
      <c r="D49" s="8" t="inlineStr">
        <is>
          <t>Bolletta doganale</t>
        </is>
      </c>
      <c r="E49" s="8" t="inlineStr">
        <is>
          <t>FT2026/9933</t>
        </is>
      </c>
      <c r="F49" s="8" t="inlineStr">
        <is>
          <t>Beta SpA</t>
        </is>
      </c>
      <c r="G49" s="8" t="inlineStr">
        <is>
          <t>09876543210</t>
        </is>
      </c>
      <c r="H49" s="8" t="inlineStr">
        <is>
          <t>Spese generali</t>
        </is>
      </c>
      <c r="I49" s="9" t="n">
        <v>7312.6</v>
      </c>
      <c r="J49" s="10" t="n">
        <v>10</v>
      </c>
      <c r="K49" s="9" t="n">
        <v>731.26</v>
      </c>
      <c r="L49" s="9" t="n">
        <v>8043.860000000001</v>
      </c>
      <c r="M49" s="10" t="n">
        <v>100</v>
      </c>
      <c r="N49" s="9" t="n">
        <v>731.26</v>
      </c>
      <c r="O49" s="9" t="n">
        <v>0</v>
      </c>
      <c r="P49" s="8" t="inlineStr"/>
      <c r="Q49" s="17" t="inlineStr">
        <is>
          <t>In verifica</t>
        </is>
      </c>
    </row>
    <row r="50" ht="18" customHeight="1">
      <c r="A50" s="12" t="n">
        <v>46</v>
      </c>
      <c r="B50" s="12" t="inlineStr">
        <is>
          <t>28/06/2025</t>
        </is>
      </c>
      <c r="C50" s="12" t="inlineStr">
        <is>
          <t>27/06/2025</t>
        </is>
      </c>
      <c r="D50" s="13" t="inlineStr">
        <is>
          <t>Bolletta doganale</t>
        </is>
      </c>
      <c r="E50" s="13" t="inlineStr">
        <is>
          <t>FT2026/8519</t>
        </is>
      </c>
      <c r="F50" s="13" t="inlineStr">
        <is>
          <t>Eta Srl</t>
        </is>
      </c>
      <c r="G50" s="13" t="inlineStr">
        <is>
          <t>04567890123</t>
        </is>
      </c>
      <c r="H50" s="13" t="inlineStr">
        <is>
          <t>Acquisto beni merce</t>
        </is>
      </c>
      <c r="I50" s="14" t="n">
        <v>539.4299999999999</v>
      </c>
      <c r="J50" s="15" t="n">
        <v>10</v>
      </c>
      <c r="K50" s="14" t="n">
        <v>53.94</v>
      </c>
      <c r="L50" s="14" t="n">
        <v>593.3699999999999</v>
      </c>
      <c r="M50" s="15" t="n">
        <v>50</v>
      </c>
      <c r="N50" s="14" t="n">
        <v>26.97</v>
      </c>
      <c r="O50" s="14" t="n">
        <v>26.97</v>
      </c>
      <c r="P50" s="13" t="inlineStr"/>
      <c r="Q50" s="16" t="inlineStr">
        <is>
          <t>Registrata</t>
        </is>
      </c>
    </row>
    <row r="51" ht="18" customHeight="1">
      <c r="A51" s="7" t="n">
        <v>47</v>
      </c>
      <c r="B51" s="7" t="inlineStr">
        <is>
          <t>14/06/2025</t>
        </is>
      </c>
      <c r="C51" s="7" t="inlineStr">
        <is>
          <t>04/06/2025</t>
        </is>
      </c>
      <c r="D51" s="8" t="inlineStr">
        <is>
          <t>Autofattura</t>
        </is>
      </c>
      <c r="E51" s="8" t="inlineStr">
        <is>
          <t>FT2026/5144</t>
        </is>
      </c>
      <c r="F51" s="8" t="inlineStr">
        <is>
          <t>Delta Srl</t>
        </is>
      </c>
      <c r="G51" s="8" t="inlineStr">
        <is>
          <t>07654321098</t>
        </is>
      </c>
      <c r="H51" s="8" t="inlineStr">
        <is>
          <t>Spese generali</t>
        </is>
      </c>
      <c r="I51" s="9" t="n">
        <v>9493.860000000001</v>
      </c>
      <c r="J51" s="10" t="n">
        <v>4</v>
      </c>
      <c r="K51" s="9" t="n">
        <v>379.75</v>
      </c>
      <c r="L51" s="9" t="n">
        <v>9873.610000000001</v>
      </c>
      <c r="M51" s="10" t="n">
        <v>100</v>
      </c>
      <c r="N51" s="9" t="n">
        <v>379.75</v>
      </c>
      <c r="O51" s="9" t="n">
        <v>0</v>
      </c>
      <c r="P51" s="8" t="inlineStr"/>
      <c r="Q51" s="11" t="inlineStr">
        <is>
          <t>Sospesa</t>
        </is>
      </c>
    </row>
    <row r="52" ht="18" customHeight="1">
      <c r="A52" s="12" t="n">
        <v>48</v>
      </c>
      <c r="B52" s="12" t="inlineStr">
        <is>
          <t>11/04/2025</t>
        </is>
      </c>
      <c r="C52" s="12" t="inlineStr">
        <is>
          <t>10/04/2025</t>
        </is>
      </c>
      <c r="D52" s="13" t="inlineStr">
        <is>
          <t>Bolletta doganale</t>
        </is>
      </c>
      <c r="E52" s="13" t="inlineStr">
        <is>
          <t>FT2026/2086</t>
        </is>
      </c>
      <c r="F52" s="13" t="inlineStr">
        <is>
          <t>Epsilon SpA</t>
        </is>
      </c>
      <c r="G52" s="13" t="inlineStr">
        <is>
          <t>02345678901</t>
        </is>
      </c>
      <c r="H52" s="13" t="inlineStr">
        <is>
          <t>Acquisto servizi</t>
        </is>
      </c>
      <c r="I52" s="14" t="n">
        <v>3329.21</v>
      </c>
      <c r="J52" s="15" t="n">
        <v>22</v>
      </c>
      <c r="K52" s="14" t="n">
        <v>732.4299999999999</v>
      </c>
      <c r="L52" s="14" t="n">
        <v>4061.64</v>
      </c>
      <c r="M52" s="15" t="n">
        <v>100</v>
      </c>
      <c r="N52" s="14" t="n">
        <v>732.4299999999999</v>
      </c>
      <c r="O52" s="14" t="n">
        <v>0</v>
      </c>
      <c r="P52" s="13" t="inlineStr"/>
      <c r="Q52" s="11" t="inlineStr">
        <is>
          <t>Sospesa</t>
        </is>
      </c>
    </row>
    <row r="53" ht="18" customHeight="1">
      <c r="A53" s="7" t="n">
        <v>49</v>
      </c>
      <c r="B53" s="7" t="inlineStr">
        <is>
          <t>08/12/2025</t>
        </is>
      </c>
      <c r="C53" s="7" t="inlineStr">
        <is>
          <t>02/12/2025</t>
        </is>
      </c>
      <c r="D53" s="8" t="inlineStr">
        <is>
          <t>Nota di credito</t>
        </is>
      </c>
      <c r="E53" s="8" t="inlineStr">
        <is>
          <t>FT2026/4701</t>
        </is>
      </c>
      <c r="F53" s="8" t="inlineStr">
        <is>
          <t>Eta Srl</t>
        </is>
      </c>
      <c r="G53" s="8" t="inlineStr">
        <is>
          <t>04567890123</t>
        </is>
      </c>
      <c r="H53" s="8" t="inlineStr">
        <is>
          <t>Acquisto intracomunitario</t>
        </is>
      </c>
      <c r="I53" s="9" t="n">
        <v>4120.14</v>
      </c>
      <c r="J53" s="10" t="n">
        <v>10</v>
      </c>
      <c r="K53" s="9" t="n">
        <v>412.01</v>
      </c>
      <c r="L53" s="9" t="n">
        <v>4532.150000000001</v>
      </c>
      <c r="M53" s="10" t="n">
        <v>100</v>
      </c>
      <c r="N53" s="9" t="n">
        <v>412.01</v>
      </c>
      <c r="O53" s="9" t="n">
        <v>0</v>
      </c>
      <c r="P53" s="8" t="inlineStr"/>
      <c r="Q53" s="16" t="inlineStr">
        <is>
          <t>Registrata</t>
        </is>
      </c>
    </row>
    <row r="54" ht="18" customHeight="1">
      <c r="A54" s="12" t="n">
        <v>50</v>
      </c>
      <c r="B54" s="12" t="inlineStr">
        <is>
          <t>29/11/2025</t>
        </is>
      </c>
      <c r="C54" s="12" t="inlineStr">
        <is>
          <t>23/11/2025</t>
        </is>
      </c>
      <c r="D54" s="13" t="inlineStr">
        <is>
          <t>Bolletta doganale</t>
        </is>
      </c>
      <c r="E54" s="13" t="inlineStr">
        <is>
          <t>FT2026/7753</t>
        </is>
      </c>
      <c r="F54" s="13" t="inlineStr">
        <is>
          <t>Kappa Srl</t>
        </is>
      </c>
      <c r="G54" s="13" t="inlineStr">
        <is>
          <t>01357924680</t>
        </is>
      </c>
      <c r="H54" s="13" t="inlineStr">
        <is>
          <t>Acquisto servizi</t>
        </is>
      </c>
      <c r="I54" s="14" t="n">
        <v>4473.68</v>
      </c>
      <c r="J54" s="15" t="n">
        <v>22</v>
      </c>
      <c r="K54" s="14" t="n">
        <v>984.21</v>
      </c>
      <c r="L54" s="14" t="n">
        <v>5457.89</v>
      </c>
      <c r="M54" s="15" t="n">
        <v>100</v>
      </c>
      <c r="N54" s="14" t="n">
        <v>984.21</v>
      </c>
      <c r="O54" s="14" t="n">
        <v>0</v>
      </c>
      <c r="P54" s="13" t="inlineStr"/>
      <c r="Q54" s="11" t="inlineStr">
        <is>
          <t>Sospesa</t>
        </is>
      </c>
    </row>
    <row r="55" ht="18" customHeight="1">
      <c r="A55" s="7" t="n">
        <v>51</v>
      </c>
      <c r="B55" s="7" t="inlineStr">
        <is>
          <t>20/12/2025</t>
        </is>
      </c>
      <c r="C55" s="7" t="inlineStr">
        <is>
          <t>10/12/2025</t>
        </is>
      </c>
      <c r="D55" s="8" t="inlineStr">
        <is>
          <t>Autofattura</t>
        </is>
      </c>
      <c r="E55" s="8" t="inlineStr">
        <is>
          <t>FT2026/3681</t>
        </is>
      </c>
      <c r="F55" s="8" t="inlineStr">
        <is>
          <t>Beta SpA</t>
        </is>
      </c>
      <c r="G55" s="8" t="inlineStr">
        <is>
          <t>09876543210</t>
        </is>
      </c>
      <c r="H55" s="8" t="inlineStr">
        <is>
          <t>Acquisto intracomunitario</t>
        </is>
      </c>
      <c r="I55" s="9" t="n">
        <v>1024.53</v>
      </c>
      <c r="J55" s="10" t="n">
        <v>10</v>
      </c>
      <c r="K55" s="9" t="n">
        <v>102.45</v>
      </c>
      <c r="L55" s="9" t="n">
        <v>1126.98</v>
      </c>
      <c r="M55" s="10" t="n">
        <v>100</v>
      </c>
      <c r="N55" s="9" t="n">
        <v>102.45</v>
      </c>
      <c r="O55" s="9" t="n">
        <v>0</v>
      </c>
      <c r="P55" s="8" t="inlineStr"/>
      <c r="Q55" s="16" t="inlineStr">
        <is>
          <t>Registrata</t>
        </is>
      </c>
    </row>
    <row r="56" ht="18" customHeight="1">
      <c r="A56" s="12" t="n">
        <v>52</v>
      </c>
      <c r="B56" s="12" t="inlineStr">
        <is>
          <t>05/12/2025</t>
        </is>
      </c>
      <c r="C56" s="12" t="inlineStr">
        <is>
          <t>03/12/2025</t>
        </is>
      </c>
      <c r="D56" s="13" t="inlineStr">
        <is>
          <t>Fattura</t>
        </is>
      </c>
      <c r="E56" s="13" t="inlineStr">
        <is>
          <t>FT2026/6791</t>
        </is>
      </c>
      <c r="F56" s="13" t="inlineStr">
        <is>
          <t>Alfa Srl</t>
        </is>
      </c>
      <c r="G56" s="13" t="inlineStr">
        <is>
          <t>01234567890</t>
        </is>
      </c>
      <c r="H56" s="13" t="inlineStr">
        <is>
          <t>Acquisto beni merce</t>
        </is>
      </c>
      <c r="I56" s="14" t="n">
        <v>6151.61</v>
      </c>
      <c r="J56" s="15" t="n">
        <v>22</v>
      </c>
      <c r="K56" s="14" t="n">
        <v>1353.35</v>
      </c>
      <c r="L56" s="14" t="n">
        <v>7504.959999999999</v>
      </c>
      <c r="M56" s="15" t="n">
        <v>100</v>
      </c>
      <c r="N56" s="14" t="n">
        <v>1353.35</v>
      </c>
      <c r="O56" s="14" t="n">
        <v>0</v>
      </c>
      <c r="P56" s="13" t="inlineStr"/>
      <c r="Q56" s="17" t="inlineStr">
        <is>
          <t>In verifica</t>
        </is>
      </c>
    </row>
    <row r="57" ht="18" customHeight="1">
      <c r="A57" s="7" t="n">
        <v>53</v>
      </c>
      <c r="B57" s="7" t="inlineStr">
        <is>
          <t>28/04/2025</t>
        </is>
      </c>
      <c r="C57" s="7" t="inlineStr">
        <is>
          <t>19/04/2025</t>
        </is>
      </c>
      <c r="D57" s="8" t="inlineStr">
        <is>
          <t>Fattura semplificata</t>
        </is>
      </c>
      <c r="E57" s="8" t="inlineStr">
        <is>
          <t>FT2026/6966</t>
        </is>
      </c>
      <c r="F57" s="8" t="inlineStr">
        <is>
          <t>Delta Srl</t>
        </is>
      </c>
      <c r="G57" s="8" t="inlineStr">
        <is>
          <t>07654321098</t>
        </is>
      </c>
      <c r="H57" s="8" t="inlineStr">
        <is>
          <t>Spese generali</t>
        </is>
      </c>
      <c r="I57" s="9" t="n">
        <v>2515.45</v>
      </c>
      <c r="J57" s="10" t="n">
        <v>22</v>
      </c>
      <c r="K57" s="9" t="n">
        <v>553.4</v>
      </c>
      <c r="L57" s="9" t="n">
        <v>3068.85</v>
      </c>
      <c r="M57" s="10" t="n">
        <v>100</v>
      </c>
      <c r="N57" s="9" t="n">
        <v>553.4</v>
      </c>
      <c r="O57" s="9" t="n">
        <v>0</v>
      </c>
      <c r="P57" s="8" t="inlineStr"/>
      <c r="Q57" s="16" t="inlineStr">
        <is>
          <t>Registrata</t>
        </is>
      </c>
    </row>
    <row r="58" ht="18" customHeight="1">
      <c r="A58" s="12" t="n">
        <v>54</v>
      </c>
      <c r="B58" s="12" t="inlineStr">
        <is>
          <t>24/11/2025</t>
        </is>
      </c>
      <c r="C58" s="12" t="inlineStr">
        <is>
          <t>22/11/2025</t>
        </is>
      </c>
      <c r="D58" s="13" t="inlineStr">
        <is>
          <t>Fattura semplificata</t>
        </is>
      </c>
      <c r="E58" s="13" t="inlineStr">
        <is>
          <t>FT2026/2185</t>
        </is>
      </c>
      <c r="F58" s="13" t="inlineStr">
        <is>
          <t>Iota Snc</t>
        </is>
      </c>
      <c r="G58" s="13" t="inlineStr">
        <is>
          <t>05678901234</t>
        </is>
      </c>
      <c r="H58" s="13" t="inlineStr">
        <is>
          <t>Acquisto beni strumentali</t>
        </is>
      </c>
      <c r="I58" s="14" t="n">
        <v>9182.950000000001</v>
      </c>
      <c r="J58" s="15" t="n">
        <v>5</v>
      </c>
      <c r="K58" s="14" t="n">
        <v>459.15</v>
      </c>
      <c r="L58" s="14" t="n">
        <v>9642.1</v>
      </c>
      <c r="M58" s="15" t="n">
        <v>100</v>
      </c>
      <c r="N58" s="14" t="n">
        <v>459.15</v>
      </c>
      <c r="O58" s="14" t="n">
        <v>0</v>
      </c>
      <c r="P58" s="13" t="inlineStr"/>
      <c r="Q58" s="17" t="inlineStr">
        <is>
          <t>In verifica</t>
        </is>
      </c>
    </row>
    <row r="59" ht="18" customHeight="1">
      <c r="A59" s="7" t="n">
        <v>55</v>
      </c>
      <c r="B59" s="7" t="inlineStr">
        <is>
          <t>22/07/2025</t>
        </is>
      </c>
      <c r="C59" s="7" t="inlineStr">
        <is>
          <t>12/07/2025</t>
        </is>
      </c>
      <c r="D59" s="8" t="inlineStr">
        <is>
          <t>Bolletta doganale</t>
        </is>
      </c>
      <c r="E59" s="8" t="inlineStr">
        <is>
          <t>FT2026/8271</t>
        </is>
      </c>
      <c r="F59" s="8" t="inlineStr">
        <is>
          <t>Iota Snc</t>
        </is>
      </c>
      <c r="G59" s="8" t="inlineStr">
        <is>
          <t>05678901234</t>
        </is>
      </c>
      <c r="H59" s="8" t="inlineStr">
        <is>
          <t>Acquisto intracomunitario</t>
        </is>
      </c>
      <c r="I59" s="9" t="n">
        <v>9505.389999999999</v>
      </c>
      <c r="J59" s="10" t="n">
        <v>10</v>
      </c>
      <c r="K59" s="9" t="n">
        <v>950.54</v>
      </c>
      <c r="L59" s="9" t="n">
        <v>10455.93</v>
      </c>
      <c r="M59" s="10" t="n">
        <v>50</v>
      </c>
      <c r="N59" s="9" t="n">
        <v>475.27</v>
      </c>
      <c r="O59" s="9" t="n">
        <v>475.27</v>
      </c>
      <c r="P59" s="8" t="inlineStr"/>
      <c r="Q59" s="11" t="inlineStr">
        <is>
          <t>Sospesa</t>
        </is>
      </c>
    </row>
    <row r="60" ht="18" customHeight="1">
      <c r="A60" s="12" t="n">
        <v>56</v>
      </c>
      <c r="B60" s="12" t="inlineStr">
        <is>
          <t>10/08/2025</t>
        </is>
      </c>
      <c r="C60" s="12" t="inlineStr">
        <is>
          <t>02/08/2025</t>
        </is>
      </c>
      <c r="D60" s="13" t="inlineStr">
        <is>
          <t>Nota di credito</t>
        </is>
      </c>
      <c r="E60" s="13" t="inlineStr">
        <is>
          <t>FT2026/8541</t>
        </is>
      </c>
      <c r="F60" s="13" t="inlineStr">
        <is>
          <t>Theta SpA</t>
        </is>
      </c>
      <c r="G60" s="13" t="inlineStr">
        <is>
          <t>06543210987</t>
        </is>
      </c>
      <c r="H60" s="13" t="inlineStr">
        <is>
          <t>Spese generali</t>
        </is>
      </c>
      <c r="I60" s="14" t="n">
        <v>2666</v>
      </c>
      <c r="J60" s="15" t="n">
        <v>22</v>
      </c>
      <c r="K60" s="14" t="n">
        <v>586.52</v>
      </c>
      <c r="L60" s="14" t="n">
        <v>3252.52</v>
      </c>
      <c r="M60" s="15" t="n">
        <v>100</v>
      </c>
      <c r="N60" s="14" t="n">
        <v>586.52</v>
      </c>
      <c r="O60" s="14" t="n">
        <v>0</v>
      </c>
      <c r="P60" s="13" t="inlineStr"/>
      <c r="Q60" s="16" t="inlineStr">
        <is>
          <t>Registrata</t>
        </is>
      </c>
    </row>
    <row r="61" ht="18" customHeight="1">
      <c r="A61" s="7" t="n">
        <v>57</v>
      </c>
      <c r="B61" s="7" t="inlineStr">
        <is>
          <t>11/07/2025</t>
        </is>
      </c>
      <c r="C61" s="7" t="inlineStr">
        <is>
          <t>01/07/2025</t>
        </is>
      </c>
      <c r="D61" s="8" t="inlineStr">
        <is>
          <t>Autofattura</t>
        </is>
      </c>
      <c r="E61" s="8" t="inlineStr">
        <is>
          <t>FT2026/5503</t>
        </is>
      </c>
      <c r="F61" s="8" t="inlineStr">
        <is>
          <t>Delta Srl</t>
        </is>
      </c>
      <c r="G61" s="8" t="inlineStr">
        <is>
          <t>07654321098</t>
        </is>
      </c>
      <c r="H61" s="8" t="inlineStr">
        <is>
          <t>Spese generali</t>
        </is>
      </c>
      <c r="I61" s="9" t="n">
        <v>7164.09</v>
      </c>
      <c r="J61" s="10" t="n">
        <v>4</v>
      </c>
      <c r="K61" s="9" t="n">
        <v>286.56</v>
      </c>
      <c r="L61" s="9" t="n">
        <v>7450.650000000001</v>
      </c>
      <c r="M61" s="10" t="n">
        <v>100</v>
      </c>
      <c r="N61" s="9" t="n">
        <v>286.56</v>
      </c>
      <c r="O61" s="9" t="n">
        <v>0</v>
      </c>
      <c r="P61" s="8" t="inlineStr"/>
      <c r="Q61" s="16" t="inlineStr">
        <is>
          <t>Registrata</t>
        </is>
      </c>
    </row>
    <row r="62" ht="18" customHeight="1">
      <c r="A62" s="12" t="n">
        <v>58</v>
      </c>
      <c r="B62" s="12" t="inlineStr">
        <is>
          <t>04/10/2025</t>
        </is>
      </c>
      <c r="C62" s="12" t="inlineStr">
        <is>
          <t>26/09/2025</t>
        </is>
      </c>
      <c r="D62" s="13" t="inlineStr">
        <is>
          <t>Nota di credito</t>
        </is>
      </c>
      <c r="E62" s="13" t="inlineStr">
        <is>
          <t>FT2026/1053</t>
        </is>
      </c>
      <c r="F62" s="13" t="inlineStr">
        <is>
          <t>Beta SpA</t>
        </is>
      </c>
      <c r="G62" s="13" t="inlineStr">
        <is>
          <t>09876543210</t>
        </is>
      </c>
      <c r="H62" s="13" t="inlineStr">
        <is>
          <t>Acquisto beni merce</t>
        </is>
      </c>
      <c r="I62" s="14" t="n">
        <v>3892.05</v>
      </c>
      <c r="J62" s="15" t="n">
        <v>5</v>
      </c>
      <c r="K62" s="14" t="n">
        <v>194.6</v>
      </c>
      <c r="L62" s="14" t="n">
        <v>4086.65</v>
      </c>
      <c r="M62" s="15" t="n">
        <v>100</v>
      </c>
      <c r="N62" s="14" t="n">
        <v>194.6</v>
      </c>
      <c r="O62" s="14" t="n">
        <v>0</v>
      </c>
      <c r="P62" s="13" t="inlineStr"/>
      <c r="Q62" s="16" t="inlineStr">
        <is>
          <t>Registrata</t>
        </is>
      </c>
    </row>
    <row r="63" ht="18" customHeight="1">
      <c r="A63" s="7" t="n">
        <v>59</v>
      </c>
      <c r="B63" s="7" t="inlineStr">
        <is>
          <t>16/08/2025</t>
        </is>
      </c>
      <c r="C63" s="7" t="inlineStr">
        <is>
          <t>10/08/2025</t>
        </is>
      </c>
      <c r="D63" s="8" t="inlineStr">
        <is>
          <t>Bolletta doganale</t>
        </is>
      </c>
      <c r="E63" s="8" t="inlineStr">
        <is>
          <t>FT2026/9570</t>
        </is>
      </c>
      <c r="F63" s="8" t="inlineStr">
        <is>
          <t>Zeta Srl</t>
        </is>
      </c>
      <c r="G63" s="8" t="inlineStr">
        <is>
          <t>08765432109</t>
        </is>
      </c>
      <c r="H63" s="8" t="inlineStr">
        <is>
          <t>Spese generali</t>
        </is>
      </c>
      <c r="I63" s="9" t="n">
        <v>716.4299999999999</v>
      </c>
      <c r="J63" s="10" t="n">
        <v>22</v>
      </c>
      <c r="K63" s="9" t="n">
        <v>157.61</v>
      </c>
      <c r="L63" s="9" t="n">
        <v>874.04</v>
      </c>
      <c r="M63" s="10" t="n">
        <v>50</v>
      </c>
      <c r="N63" s="9" t="n">
        <v>78.81</v>
      </c>
      <c r="O63" s="9" t="n">
        <v>78.8</v>
      </c>
      <c r="P63" s="8" t="inlineStr"/>
      <c r="Q63" s="17" t="inlineStr">
        <is>
          <t>In verifica</t>
        </is>
      </c>
    </row>
    <row r="64" ht="18" customHeight="1">
      <c r="A64" s="12" t="n">
        <v>60</v>
      </c>
      <c r="B64" s="12" t="inlineStr">
        <is>
          <t>25/03/2025</t>
        </is>
      </c>
      <c r="C64" s="12" t="inlineStr">
        <is>
          <t>25/03/2025</t>
        </is>
      </c>
      <c r="D64" s="13" t="inlineStr">
        <is>
          <t>Fattura semplificata</t>
        </is>
      </c>
      <c r="E64" s="13" t="inlineStr">
        <is>
          <t>FT2026/6866</t>
        </is>
      </c>
      <c r="F64" s="13" t="inlineStr">
        <is>
          <t>Kappa Srl</t>
        </is>
      </c>
      <c r="G64" s="13" t="inlineStr">
        <is>
          <t>01357924680</t>
        </is>
      </c>
      <c r="H64" s="13" t="inlineStr">
        <is>
          <t>Spese generali</t>
        </is>
      </c>
      <c r="I64" s="14" t="n">
        <v>9433.139999999999</v>
      </c>
      <c r="J64" s="15" t="n">
        <v>4</v>
      </c>
      <c r="K64" s="14" t="n">
        <v>377.33</v>
      </c>
      <c r="L64" s="14" t="n">
        <v>9810.469999999999</v>
      </c>
      <c r="M64" s="15" t="n">
        <v>100</v>
      </c>
      <c r="N64" s="14" t="n">
        <v>377.33</v>
      </c>
      <c r="O64" s="14" t="n">
        <v>0</v>
      </c>
      <c r="P64" s="13" t="inlineStr"/>
      <c r="Q64" s="17" t="inlineStr">
        <is>
          <t>In verifica</t>
        </is>
      </c>
    </row>
    <row r="65" ht="18" customHeight="1">
      <c r="A65" s="7" t="n">
        <v>61</v>
      </c>
      <c r="B65" s="7" t="inlineStr">
        <is>
          <t>14/06/2025</t>
        </is>
      </c>
      <c r="C65" s="7" t="inlineStr">
        <is>
          <t>06/06/2025</t>
        </is>
      </c>
      <c r="D65" s="8" t="inlineStr">
        <is>
          <t>Nota di credito</t>
        </is>
      </c>
      <c r="E65" s="8" t="inlineStr">
        <is>
          <t>FT2026/6372</t>
        </is>
      </c>
      <c r="F65" s="8" t="inlineStr">
        <is>
          <t>Kappa Srl</t>
        </is>
      </c>
      <c r="G65" s="8" t="inlineStr">
        <is>
          <t>01357924680</t>
        </is>
      </c>
      <c r="H65" s="8" t="inlineStr">
        <is>
          <t>Spese generali</t>
        </is>
      </c>
      <c r="I65" s="9" t="n">
        <v>2802.06</v>
      </c>
      <c r="J65" s="10" t="n">
        <v>5</v>
      </c>
      <c r="K65" s="9" t="n">
        <v>140.1</v>
      </c>
      <c r="L65" s="9" t="n">
        <v>2942.16</v>
      </c>
      <c r="M65" s="10" t="n">
        <v>50</v>
      </c>
      <c r="N65" s="9" t="n">
        <v>70.05</v>
      </c>
      <c r="O65" s="9" t="n">
        <v>70.05</v>
      </c>
      <c r="P65" s="8" t="inlineStr"/>
      <c r="Q65" s="16" t="inlineStr">
        <is>
          <t>Registrata</t>
        </is>
      </c>
    </row>
    <row r="66" ht="18" customHeight="1">
      <c r="A66" s="12" t="n">
        <v>62</v>
      </c>
      <c r="B66" s="12" t="inlineStr">
        <is>
          <t>25/09/2025</t>
        </is>
      </c>
      <c r="C66" s="12" t="inlineStr">
        <is>
          <t>15/09/2025</t>
        </is>
      </c>
      <c r="D66" s="13" t="inlineStr">
        <is>
          <t>Nota di credito</t>
        </is>
      </c>
      <c r="E66" s="13" t="inlineStr">
        <is>
          <t>FT2026/6456</t>
        </is>
      </c>
      <c r="F66" s="13" t="inlineStr">
        <is>
          <t>Eta Srl</t>
        </is>
      </c>
      <c r="G66" s="13" t="inlineStr">
        <is>
          <t>04567890123</t>
        </is>
      </c>
      <c r="H66" s="13" t="inlineStr">
        <is>
          <t>Spese generali</t>
        </is>
      </c>
      <c r="I66" s="14" t="n">
        <v>9809.15</v>
      </c>
      <c r="J66" s="15" t="n">
        <v>5</v>
      </c>
      <c r="K66" s="14" t="n">
        <v>490.46</v>
      </c>
      <c r="L66" s="14" t="n">
        <v>10299.61</v>
      </c>
      <c r="M66" s="15" t="n">
        <v>0</v>
      </c>
      <c r="N66" s="14" t="n">
        <v>0</v>
      </c>
      <c r="O66" s="14" t="n">
        <v>490.46</v>
      </c>
      <c r="P66" s="13" t="inlineStr"/>
      <c r="Q66" s="16" t="inlineStr">
        <is>
          <t>Registrata</t>
        </is>
      </c>
    </row>
    <row r="67" ht="18" customHeight="1">
      <c r="A67" s="7" t="n">
        <v>63</v>
      </c>
      <c r="B67" s="7" t="inlineStr">
        <is>
          <t>17/05/2025</t>
        </is>
      </c>
      <c r="C67" s="7" t="inlineStr">
        <is>
          <t>08/05/2025</t>
        </is>
      </c>
      <c r="D67" s="8" t="inlineStr">
        <is>
          <t>Fattura</t>
        </is>
      </c>
      <c r="E67" s="8" t="inlineStr">
        <is>
          <t>FT2026/4263</t>
        </is>
      </c>
      <c r="F67" s="8" t="inlineStr">
        <is>
          <t>Alfa Srl</t>
        </is>
      </c>
      <c r="G67" s="8" t="inlineStr">
        <is>
          <t>01234567890</t>
        </is>
      </c>
      <c r="H67" s="8" t="inlineStr">
        <is>
          <t>Spese generali</t>
        </is>
      </c>
      <c r="I67" s="9" t="n">
        <v>8681.83</v>
      </c>
      <c r="J67" s="10" t="n">
        <v>5</v>
      </c>
      <c r="K67" s="9" t="n">
        <v>434.09</v>
      </c>
      <c r="L67" s="9" t="n">
        <v>9115.92</v>
      </c>
      <c r="M67" s="10" t="n">
        <v>100</v>
      </c>
      <c r="N67" s="9" t="n">
        <v>434.09</v>
      </c>
      <c r="O67" s="9" t="n">
        <v>0</v>
      </c>
      <c r="P67" s="8" t="inlineStr"/>
      <c r="Q67" s="16" t="inlineStr">
        <is>
          <t>Registrata</t>
        </is>
      </c>
    </row>
    <row r="68" ht="18" customHeight="1">
      <c r="A68" s="12" t="n">
        <v>64</v>
      </c>
      <c r="B68" s="12" t="inlineStr">
        <is>
          <t>03/09/2025</t>
        </is>
      </c>
      <c r="C68" s="12" t="inlineStr">
        <is>
          <t>29/08/2025</t>
        </is>
      </c>
      <c r="D68" s="13" t="inlineStr">
        <is>
          <t>Fattura semplificata</t>
        </is>
      </c>
      <c r="E68" s="13" t="inlineStr">
        <is>
          <t>FT2026/6907</t>
        </is>
      </c>
      <c r="F68" s="13" t="inlineStr">
        <is>
          <t>Delta Srl</t>
        </is>
      </c>
      <c r="G68" s="13" t="inlineStr">
        <is>
          <t>07654321098</t>
        </is>
      </c>
      <c r="H68" s="13" t="inlineStr">
        <is>
          <t>Acquisto servizi</t>
        </is>
      </c>
      <c r="I68" s="14" t="n">
        <v>7636.17</v>
      </c>
      <c r="J68" s="15" t="n">
        <v>10</v>
      </c>
      <c r="K68" s="14" t="n">
        <v>763.62</v>
      </c>
      <c r="L68" s="14" t="n">
        <v>8399.790000000001</v>
      </c>
      <c r="M68" s="15" t="n">
        <v>50</v>
      </c>
      <c r="N68" s="14" t="n">
        <v>381.81</v>
      </c>
      <c r="O68" s="14" t="n">
        <v>381.81</v>
      </c>
      <c r="P68" s="13" t="inlineStr"/>
      <c r="Q68" s="16" t="inlineStr">
        <is>
          <t>Registrata</t>
        </is>
      </c>
    </row>
    <row r="69" ht="18" customHeight="1">
      <c r="A69" s="7" t="n">
        <v>65</v>
      </c>
      <c r="B69" s="7" t="inlineStr">
        <is>
          <t>07/11/2025</t>
        </is>
      </c>
      <c r="C69" s="7" t="inlineStr">
        <is>
          <t>06/11/2025</t>
        </is>
      </c>
      <c r="D69" s="8" t="inlineStr">
        <is>
          <t>Fattura</t>
        </is>
      </c>
      <c r="E69" s="8" t="inlineStr">
        <is>
          <t>FT2026/1125</t>
        </is>
      </c>
      <c r="F69" s="8" t="inlineStr">
        <is>
          <t>Theta SpA</t>
        </is>
      </c>
      <c r="G69" s="8" t="inlineStr">
        <is>
          <t>06543210987</t>
        </is>
      </c>
      <c r="H69" s="8" t="inlineStr">
        <is>
          <t>Acquisto intracomunitario</t>
        </is>
      </c>
      <c r="I69" s="9" t="n">
        <v>9999.09</v>
      </c>
      <c r="J69" s="10" t="n">
        <v>4</v>
      </c>
      <c r="K69" s="9" t="n">
        <v>399.96</v>
      </c>
      <c r="L69" s="9" t="n">
        <v>10399.05</v>
      </c>
      <c r="M69" s="10" t="n">
        <v>100</v>
      </c>
      <c r="N69" s="9" t="n">
        <v>399.96</v>
      </c>
      <c r="O69" s="9" t="n">
        <v>0</v>
      </c>
      <c r="P69" s="8" t="inlineStr"/>
      <c r="Q69" s="16" t="inlineStr">
        <is>
          <t>Registrata</t>
        </is>
      </c>
    </row>
    <row r="70" ht="18" customHeight="1">
      <c r="A70" s="12" t="n">
        <v>66</v>
      </c>
      <c r="B70" s="12" t="inlineStr">
        <is>
          <t>17/04/2025</t>
        </is>
      </c>
      <c r="C70" s="12" t="inlineStr">
        <is>
          <t>17/04/2025</t>
        </is>
      </c>
      <c r="D70" s="13" t="inlineStr">
        <is>
          <t>Nota di credito</t>
        </is>
      </c>
      <c r="E70" s="13" t="inlineStr">
        <is>
          <t>FT2026/7759</t>
        </is>
      </c>
      <c r="F70" s="13" t="inlineStr">
        <is>
          <t>Alfa Srl</t>
        </is>
      </c>
      <c r="G70" s="13" t="inlineStr">
        <is>
          <t>01234567890</t>
        </is>
      </c>
      <c r="H70" s="13" t="inlineStr">
        <is>
          <t>Acquisto beni merce</t>
        </is>
      </c>
      <c r="I70" s="14" t="n">
        <v>6251.22</v>
      </c>
      <c r="J70" s="15" t="n">
        <v>4</v>
      </c>
      <c r="K70" s="14" t="n">
        <v>250.05</v>
      </c>
      <c r="L70" s="14" t="n">
        <v>6501.27</v>
      </c>
      <c r="M70" s="15" t="n">
        <v>100</v>
      </c>
      <c r="N70" s="14" t="n">
        <v>250.05</v>
      </c>
      <c r="O70" s="14" t="n">
        <v>0</v>
      </c>
      <c r="P70" s="13" t="inlineStr"/>
      <c r="Q70" s="16" t="inlineStr">
        <is>
          <t>Registrata</t>
        </is>
      </c>
    </row>
    <row r="71" ht="18" customHeight="1">
      <c r="A71" s="7" t="n">
        <v>67</v>
      </c>
      <c r="B71" s="7" t="inlineStr">
        <is>
          <t>08/04/2025</t>
        </is>
      </c>
      <c r="C71" s="7" t="inlineStr">
        <is>
          <t>07/04/2025</t>
        </is>
      </c>
      <c r="D71" s="8" t="inlineStr">
        <is>
          <t>Nota di credito</t>
        </is>
      </c>
      <c r="E71" s="8" t="inlineStr">
        <is>
          <t>FT2026/9950</t>
        </is>
      </c>
      <c r="F71" s="8" t="inlineStr">
        <is>
          <t>Kappa Srl</t>
        </is>
      </c>
      <c r="G71" s="8" t="inlineStr">
        <is>
          <t>01357924680</t>
        </is>
      </c>
      <c r="H71" s="8" t="inlineStr">
        <is>
          <t>Spese generali</t>
        </is>
      </c>
      <c r="I71" s="9" t="n">
        <v>7692.29</v>
      </c>
      <c r="J71" s="10" t="n">
        <v>10</v>
      </c>
      <c r="K71" s="9" t="n">
        <v>769.23</v>
      </c>
      <c r="L71" s="9" t="n">
        <v>8461.52</v>
      </c>
      <c r="M71" s="10" t="n">
        <v>100</v>
      </c>
      <c r="N71" s="9" t="n">
        <v>769.23</v>
      </c>
      <c r="O71" s="9" t="n">
        <v>0</v>
      </c>
      <c r="P71" s="8" t="inlineStr"/>
      <c r="Q71" s="11" t="inlineStr">
        <is>
          <t>Sospesa</t>
        </is>
      </c>
    </row>
    <row r="72" ht="18" customHeight="1">
      <c r="A72" s="12" t="n">
        <v>68</v>
      </c>
      <c r="B72" s="12" t="inlineStr">
        <is>
          <t>17/01/2026</t>
        </is>
      </c>
      <c r="C72" s="12" t="inlineStr">
        <is>
          <t>15/01/2026</t>
        </is>
      </c>
      <c r="D72" s="13" t="inlineStr">
        <is>
          <t>Fattura</t>
        </is>
      </c>
      <c r="E72" s="13" t="inlineStr">
        <is>
          <t>FT2026/6499</t>
        </is>
      </c>
      <c r="F72" s="13" t="inlineStr">
        <is>
          <t>Epsilon SpA</t>
        </is>
      </c>
      <c r="G72" s="13" t="inlineStr">
        <is>
          <t>02345678901</t>
        </is>
      </c>
      <c r="H72" s="13" t="inlineStr">
        <is>
          <t>Acquisto intracomunitario</t>
        </is>
      </c>
      <c r="I72" s="14" t="n">
        <v>9295.98</v>
      </c>
      <c r="J72" s="15" t="n">
        <v>4</v>
      </c>
      <c r="K72" s="14" t="n">
        <v>371.84</v>
      </c>
      <c r="L72" s="14" t="n">
        <v>9667.82</v>
      </c>
      <c r="M72" s="15" t="n">
        <v>0</v>
      </c>
      <c r="N72" s="14" t="n">
        <v>0</v>
      </c>
      <c r="O72" s="14" t="n">
        <v>371.84</v>
      </c>
      <c r="P72" s="13" t="inlineStr"/>
      <c r="Q72" s="17" t="inlineStr">
        <is>
          <t>In verifica</t>
        </is>
      </c>
    </row>
    <row r="73" ht="18" customHeight="1">
      <c r="A73" s="7" t="n">
        <v>69</v>
      </c>
      <c r="B73" s="7" t="inlineStr">
        <is>
          <t>05/12/2025</t>
        </is>
      </c>
      <c r="C73" s="7" t="inlineStr">
        <is>
          <t>04/12/2025</t>
        </is>
      </c>
      <c r="D73" s="8" t="inlineStr">
        <is>
          <t>Nota di credito</t>
        </is>
      </c>
      <c r="E73" s="8" t="inlineStr">
        <is>
          <t>FT2026/9273</t>
        </is>
      </c>
      <c r="F73" s="8" t="inlineStr">
        <is>
          <t>Kappa Srl</t>
        </is>
      </c>
      <c r="G73" s="8" t="inlineStr">
        <is>
          <t>01357924680</t>
        </is>
      </c>
      <c r="H73" s="8" t="inlineStr">
        <is>
          <t>Acquisto beni strumentali</t>
        </is>
      </c>
      <c r="I73" s="9" t="n">
        <v>8517.9</v>
      </c>
      <c r="J73" s="10" t="n">
        <v>10</v>
      </c>
      <c r="K73" s="9" t="n">
        <v>851.79</v>
      </c>
      <c r="L73" s="9" t="n">
        <v>9369.689999999999</v>
      </c>
      <c r="M73" s="10" t="n">
        <v>0</v>
      </c>
      <c r="N73" s="9" t="n">
        <v>0</v>
      </c>
      <c r="O73" s="9" t="n">
        <v>851.79</v>
      </c>
      <c r="P73" s="8" t="inlineStr"/>
      <c r="Q73" s="16" t="inlineStr">
        <is>
          <t>Registrata</t>
        </is>
      </c>
    </row>
    <row r="74" ht="18" customHeight="1">
      <c r="A74" s="12" t="n">
        <v>70</v>
      </c>
      <c r="B74" s="12" t="inlineStr">
        <is>
          <t>23/02/2026</t>
        </is>
      </c>
      <c r="C74" s="12" t="inlineStr">
        <is>
          <t>18/02/2026</t>
        </is>
      </c>
      <c r="D74" s="13" t="inlineStr">
        <is>
          <t>Fattura semplificata</t>
        </is>
      </c>
      <c r="E74" s="13" t="inlineStr">
        <is>
          <t>FT2026/6883</t>
        </is>
      </c>
      <c r="F74" s="13" t="inlineStr">
        <is>
          <t>Iota Snc</t>
        </is>
      </c>
      <c r="G74" s="13" t="inlineStr">
        <is>
          <t>05678901234</t>
        </is>
      </c>
      <c r="H74" s="13" t="inlineStr">
        <is>
          <t>Acquisto servizi</t>
        </is>
      </c>
      <c r="I74" s="14" t="n">
        <v>5109.01</v>
      </c>
      <c r="J74" s="15" t="n">
        <v>4</v>
      </c>
      <c r="K74" s="14" t="n">
        <v>204.36</v>
      </c>
      <c r="L74" s="14" t="n">
        <v>5313.37</v>
      </c>
      <c r="M74" s="15" t="n">
        <v>100</v>
      </c>
      <c r="N74" s="14" t="n">
        <v>204.36</v>
      </c>
      <c r="O74" s="14" t="n">
        <v>0</v>
      </c>
      <c r="P74" s="13" t="inlineStr"/>
      <c r="Q74" s="16" t="inlineStr">
        <is>
          <t>Registrata</t>
        </is>
      </c>
    </row>
    <row r="75" ht="18" customHeight="1">
      <c r="A75" s="7" t="n">
        <v>71</v>
      </c>
      <c r="B75" s="7" t="inlineStr">
        <is>
          <t>09/07/2025</t>
        </is>
      </c>
      <c r="C75" s="7" t="inlineStr">
        <is>
          <t>08/07/2025</t>
        </is>
      </c>
      <c r="D75" s="8" t="inlineStr">
        <is>
          <t>Autofattura</t>
        </is>
      </c>
      <c r="E75" s="8" t="inlineStr">
        <is>
          <t>FT2026/8818</t>
        </is>
      </c>
      <c r="F75" s="8" t="inlineStr">
        <is>
          <t>Eta Srl</t>
        </is>
      </c>
      <c r="G75" s="8" t="inlineStr">
        <is>
          <t>04567890123</t>
        </is>
      </c>
      <c r="H75" s="8" t="inlineStr">
        <is>
          <t>Spese generali</t>
        </is>
      </c>
      <c r="I75" s="9" t="n">
        <v>4411.32</v>
      </c>
      <c r="J75" s="10" t="n">
        <v>5</v>
      </c>
      <c r="K75" s="9" t="n">
        <v>220.57</v>
      </c>
      <c r="L75" s="9" t="n">
        <v>4631.889999999999</v>
      </c>
      <c r="M75" s="10" t="n">
        <v>0</v>
      </c>
      <c r="N75" s="9" t="n">
        <v>0</v>
      </c>
      <c r="O75" s="9" t="n">
        <v>220.57</v>
      </c>
      <c r="P75" s="8" t="inlineStr"/>
      <c r="Q75" s="16" t="inlineStr">
        <is>
          <t>Registrata</t>
        </is>
      </c>
    </row>
    <row r="76" ht="18" customHeight="1">
      <c r="A76" s="12" t="n">
        <v>72</v>
      </c>
      <c r="B76" s="12" t="inlineStr">
        <is>
          <t>12/07/2025</t>
        </is>
      </c>
      <c r="C76" s="12" t="inlineStr">
        <is>
          <t>05/07/2025</t>
        </is>
      </c>
      <c r="D76" s="13" t="inlineStr">
        <is>
          <t>Bolletta doganale</t>
        </is>
      </c>
      <c r="E76" s="13" t="inlineStr">
        <is>
          <t>FT2026/7386</t>
        </is>
      </c>
      <c r="F76" s="13" t="inlineStr">
        <is>
          <t>Eta Srl</t>
        </is>
      </c>
      <c r="G76" s="13" t="inlineStr">
        <is>
          <t>04567890123</t>
        </is>
      </c>
      <c r="H76" s="13" t="inlineStr">
        <is>
          <t>Acquisto servizi</t>
        </is>
      </c>
      <c r="I76" s="14" t="n">
        <v>8531.959999999999</v>
      </c>
      <c r="J76" s="15" t="n">
        <v>10</v>
      </c>
      <c r="K76" s="14" t="n">
        <v>853.2</v>
      </c>
      <c r="L76" s="14" t="n">
        <v>9385.16</v>
      </c>
      <c r="M76" s="15" t="n">
        <v>100</v>
      </c>
      <c r="N76" s="14" t="n">
        <v>853.2</v>
      </c>
      <c r="O76" s="14" t="n">
        <v>0</v>
      </c>
      <c r="P76" s="13" t="inlineStr"/>
      <c r="Q76" s="16" t="inlineStr">
        <is>
          <t>Registrata</t>
        </is>
      </c>
    </row>
    <row r="77" ht="18" customHeight="1">
      <c r="A77" s="7" t="n">
        <v>73</v>
      </c>
      <c r="B77" s="7" t="inlineStr">
        <is>
          <t>12/11/2025</t>
        </is>
      </c>
      <c r="C77" s="7" t="inlineStr">
        <is>
          <t>05/11/2025</t>
        </is>
      </c>
      <c r="D77" s="8" t="inlineStr">
        <is>
          <t>Bolletta doganale</t>
        </is>
      </c>
      <c r="E77" s="8" t="inlineStr">
        <is>
          <t>FT2026/7989</t>
        </is>
      </c>
      <c r="F77" s="8" t="inlineStr">
        <is>
          <t>Kappa Srl</t>
        </is>
      </c>
      <c r="G77" s="8" t="inlineStr">
        <is>
          <t>01357924680</t>
        </is>
      </c>
      <c r="H77" s="8" t="inlineStr">
        <is>
          <t>Spese generali</t>
        </is>
      </c>
      <c r="I77" s="9" t="n">
        <v>384.13</v>
      </c>
      <c r="J77" s="10" t="n">
        <v>10</v>
      </c>
      <c r="K77" s="9" t="n">
        <v>38.41</v>
      </c>
      <c r="L77" s="9" t="n">
        <v>422.54</v>
      </c>
      <c r="M77" s="10" t="n">
        <v>100</v>
      </c>
      <c r="N77" s="9" t="n">
        <v>38.41</v>
      </c>
      <c r="O77" s="9" t="n">
        <v>0</v>
      </c>
      <c r="P77" s="8" t="inlineStr"/>
      <c r="Q77" s="16" t="inlineStr">
        <is>
          <t>Registrata</t>
        </is>
      </c>
    </row>
    <row r="78" ht="18" customHeight="1">
      <c r="A78" s="12" t="n">
        <v>74</v>
      </c>
      <c r="B78" s="12" t="inlineStr">
        <is>
          <t>28/11/2025</t>
        </is>
      </c>
      <c r="C78" s="12" t="inlineStr">
        <is>
          <t>23/11/2025</t>
        </is>
      </c>
      <c r="D78" s="13" t="inlineStr">
        <is>
          <t>Autofattura</t>
        </is>
      </c>
      <c r="E78" s="13" t="inlineStr">
        <is>
          <t>FT2026/1403</t>
        </is>
      </c>
      <c r="F78" s="13" t="inlineStr">
        <is>
          <t>Epsilon SpA</t>
        </is>
      </c>
      <c r="G78" s="13" t="inlineStr">
        <is>
          <t>02345678901</t>
        </is>
      </c>
      <c r="H78" s="13" t="inlineStr">
        <is>
          <t>Acquisto servizi</t>
        </is>
      </c>
      <c r="I78" s="14" t="n">
        <v>5602.33</v>
      </c>
      <c r="J78" s="15" t="n">
        <v>10</v>
      </c>
      <c r="K78" s="14" t="n">
        <v>560.23</v>
      </c>
      <c r="L78" s="14" t="n">
        <v>6162.559999999999</v>
      </c>
      <c r="M78" s="15" t="n">
        <v>0</v>
      </c>
      <c r="N78" s="14" t="n">
        <v>0</v>
      </c>
      <c r="O78" s="14" t="n">
        <v>560.23</v>
      </c>
      <c r="P78" s="13" t="inlineStr"/>
      <c r="Q78" s="16" t="inlineStr">
        <is>
          <t>Registrata</t>
        </is>
      </c>
    </row>
    <row r="79" ht="18" customHeight="1">
      <c r="A79" s="7" t="n">
        <v>75</v>
      </c>
      <c r="B79" s="7" t="inlineStr">
        <is>
          <t>13/11/2025</t>
        </is>
      </c>
      <c r="C79" s="7" t="inlineStr">
        <is>
          <t>07/11/2025</t>
        </is>
      </c>
      <c r="D79" s="8" t="inlineStr">
        <is>
          <t>Bolletta doganale</t>
        </is>
      </c>
      <c r="E79" s="8" t="inlineStr">
        <is>
          <t>FT2026/0283</t>
        </is>
      </c>
      <c r="F79" s="8" t="inlineStr">
        <is>
          <t>Theta SpA</t>
        </is>
      </c>
      <c r="G79" s="8" t="inlineStr">
        <is>
          <t>06543210987</t>
        </is>
      </c>
      <c r="H79" s="8" t="inlineStr">
        <is>
          <t>Acquisto beni merce</t>
        </is>
      </c>
      <c r="I79" s="9" t="n">
        <v>6494.44</v>
      </c>
      <c r="J79" s="10" t="n">
        <v>22</v>
      </c>
      <c r="K79" s="9" t="n">
        <v>1428.78</v>
      </c>
      <c r="L79" s="9" t="n">
        <v>7923.219999999999</v>
      </c>
      <c r="M79" s="10" t="n">
        <v>50</v>
      </c>
      <c r="N79" s="9" t="n">
        <v>714.39</v>
      </c>
      <c r="O79" s="9" t="n">
        <v>714.39</v>
      </c>
      <c r="P79" s="8" t="inlineStr"/>
      <c r="Q79" s="17" t="inlineStr">
        <is>
          <t>In verifica</t>
        </is>
      </c>
    </row>
    <row r="80" ht="18" customHeight="1">
      <c r="A80" s="12" t="n">
        <v>76</v>
      </c>
      <c r="B80" s="12" t="inlineStr">
        <is>
          <t>28/01/2026</t>
        </is>
      </c>
      <c r="C80" s="12" t="inlineStr">
        <is>
          <t>24/01/2026</t>
        </is>
      </c>
      <c r="D80" s="13" t="inlineStr">
        <is>
          <t>Fattura semplificata</t>
        </is>
      </c>
      <c r="E80" s="13" t="inlineStr">
        <is>
          <t>FT2026/9069</t>
        </is>
      </c>
      <c r="F80" s="13" t="inlineStr">
        <is>
          <t>Delta Srl</t>
        </is>
      </c>
      <c r="G80" s="13" t="inlineStr">
        <is>
          <t>07654321098</t>
        </is>
      </c>
      <c r="H80" s="13" t="inlineStr">
        <is>
          <t>Acquisto beni merce</t>
        </is>
      </c>
      <c r="I80" s="14" t="n">
        <v>6673.2</v>
      </c>
      <c r="J80" s="15" t="n">
        <v>10</v>
      </c>
      <c r="K80" s="14" t="n">
        <v>667.3200000000001</v>
      </c>
      <c r="L80" s="14" t="n">
        <v>7340.52</v>
      </c>
      <c r="M80" s="15" t="n">
        <v>100</v>
      </c>
      <c r="N80" s="14" t="n">
        <v>667.3200000000001</v>
      </c>
      <c r="O80" s="14" t="n">
        <v>0</v>
      </c>
      <c r="P80" s="13" t="inlineStr"/>
      <c r="Q80" s="17" t="inlineStr">
        <is>
          <t>In verifica</t>
        </is>
      </c>
    </row>
    <row r="81" ht="18" customHeight="1">
      <c r="A81" s="7" t="n">
        <v>77</v>
      </c>
      <c r="B81" s="7" t="inlineStr">
        <is>
          <t>18/06/2025</t>
        </is>
      </c>
      <c r="C81" s="7" t="inlineStr">
        <is>
          <t>13/06/2025</t>
        </is>
      </c>
      <c r="D81" s="8" t="inlineStr">
        <is>
          <t>Bolletta doganale</t>
        </is>
      </c>
      <c r="E81" s="8" t="inlineStr">
        <is>
          <t>FT2026/4119</t>
        </is>
      </c>
      <c r="F81" s="8" t="inlineStr">
        <is>
          <t>Eta Srl</t>
        </is>
      </c>
      <c r="G81" s="8" t="inlineStr">
        <is>
          <t>04567890123</t>
        </is>
      </c>
      <c r="H81" s="8" t="inlineStr">
        <is>
          <t>Acquisto servizi</t>
        </is>
      </c>
      <c r="I81" s="9" t="n">
        <v>7058.26</v>
      </c>
      <c r="J81" s="10" t="n">
        <v>10</v>
      </c>
      <c r="K81" s="9" t="n">
        <v>705.83</v>
      </c>
      <c r="L81" s="9" t="n">
        <v>7764.09</v>
      </c>
      <c r="M81" s="10" t="n">
        <v>100</v>
      </c>
      <c r="N81" s="9" t="n">
        <v>705.83</v>
      </c>
      <c r="O81" s="9" t="n">
        <v>0</v>
      </c>
      <c r="P81" s="8" t="inlineStr"/>
      <c r="Q81" s="16" t="inlineStr">
        <is>
          <t>Registrata</t>
        </is>
      </c>
    </row>
    <row r="82" ht="18" customHeight="1">
      <c r="A82" s="12" t="n">
        <v>78</v>
      </c>
      <c r="B82" s="12" t="inlineStr">
        <is>
          <t>18/11/2025</t>
        </is>
      </c>
      <c r="C82" s="12" t="inlineStr">
        <is>
          <t>17/11/2025</t>
        </is>
      </c>
      <c r="D82" s="13" t="inlineStr">
        <is>
          <t>Autofattura</t>
        </is>
      </c>
      <c r="E82" s="13" t="inlineStr">
        <is>
          <t>FT2026/9660</t>
        </is>
      </c>
      <c r="F82" s="13" t="inlineStr">
        <is>
          <t>Delta Srl</t>
        </is>
      </c>
      <c r="G82" s="13" t="inlineStr">
        <is>
          <t>07654321098</t>
        </is>
      </c>
      <c r="H82" s="13" t="inlineStr">
        <is>
          <t>Acquisto beni strumentali</t>
        </is>
      </c>
      <c r="I82" s="14" t="n">
        <v>1996.26</v>
      </c>
      <c r="J82" s="15" t="n">
        <v>5</v>
      </c>
      <c r="K82" s="14" t="n">
        <v>99.81</v>
      </c>
      <c r="L82" s="14" t="n">
        <v>2096.07</v>
      </c>
      <c r="M82" s="15" t="n">
        <v>50</v>
      </c>
      <c r="N82" s="14" t="n">
        <v>49.91</v>
      </c>
      <c r="O82" s="14" t="n">
        <v>49.9</v>
      </c>
      <c r="P82" s="13" t="inlineStr"/>
      <c r="Q82" s="16" t="inlineStr">
        <is>
          <t>Registrata</t>
        </is>
      </c>
    </row>
    <row r="83" ht="18" customHeight="1">
      <c r="A83" s="7" t="n">
        <v>79</v>
      </c>
      <c r="B83" s="7" t="inlineStr">
        <is>
          <t>21/06/2025</t>
        </is>
      </c>
      <c r="C83" s="7" t="inlineStr">
        <is>
          <t>12/06/2025</t>
        </is>
      </c>
      <c r="D83" s="8" t="inlineStr">
        <is>
          <t>Fattura</t>
        </is>
      </c>
      <c r="E83" s="8" t="inlineStr">
        <is>
          <t>FT2026/0232</t>
        </is>
      </c>
      <c r="F83" s="8" t="inlineStr">
        <is>
          <t>Epsilon SpA</t>
        </is>
      </c>
      <c r="G83" s="8" t="inlineStr">
        <is>
          <t>02345678901</t>
        </is>
      </c>
      <c r="H83" s="8" t="inlineStr">
        <is>
          <t>Acquisto beni merce</t>
        </is>
      </c>
      <c r="I83" s="9" t="n">
        <v>2352.08</v>
      </c>
      <c r="J83" s="10" t="n">
        <v>10</v>
      </c>
      <c r="K83" s="9" t="n">
        <v>235.21</v>
      </c>
      <c r="L83" s="9" t="n">
        <v>2587.29</v>
      </c>
      <c r="M83" s="10" t="n">
        <v>100</v>
      </c>
      <c r="N83" s="9" t="n">
        <v>235.21</v>
      </c>
      <c r="O83" s="9" t="n">
        <v>0</v>
      </c>
      <c r="P83" s="8" t="inlineStr"/>
      <c r="Q83" s="16" t="inlineStr">
        <is>
          <t>Registrata</t>
        </is>
      </c>
    </row>
    <row r="84" ht="18" customHeight="1">
      <c r="A84" s="12" t="n">
        <v>80</v>
      </c>
      <c r="B84" s="12" t="inlineStr">
        <is>
          <t>19/03/2025</t>
        </is>
      </c>
      <c r="C84" s="12" t="inlineStr">
        <is>
          <t>11/03/2025</t>
        </is>
      </c>
      <c r="D84" s="13" t="inlineStr">
        <is>
          <t>Autofattura</t>
        </is>
      </c>
      <c r="E84" s="13" t="inlineStr">
        <is>
          <t>FT2026/1681</t>
        </is>
      </c>
      <c r="F84" s="13" t="inlineStr">
        <is>
          <t>Gamma Snc</t>
        </is>
      </c>
      <c r="G84" s="13" t="inlineStr">
        <is>
          <t>03456789012</t>
        </is>
      </c>
      <c r="H84" s="13" t="inlineStr">
        <is>
          <t>Acquisto beni strumentali</t>
        </is>
      </c>
      <c r="I84" s="14" t="n">
        <v>5578.25</v>
      </c>
      <c r="J84" s="15" t="n">
        <v>4</v>
      </c>
      <c r="K84" s="14" t="n">
        <v>223.13</v>
      </c>
      <c r="L84" s="14" t="n">
        <v>5801.38</v>
      </c>
      <c r="M84" s="15" t="n">
        <v>100</v>
      </c>
      <c r="N84" s="14" t="n">
        <v>223.13</v>
      </c>
      <c r="O84" s="14" t="n">
        <v>0</v>
      </c>
      <c r="P84" s="13" t="inlineStr"/>
      <c r="Q84" s="17" t="inlineStr">
        <is>
          <t>In verifica</t>
        </is>
      </c>
    </row>
    <row r="85" ht="18" customHeight="1">
      <c r="A85" s="7" t="n">
        <v>81</v>
      </c>
      <c r="B85" s="7" t="inlineStr">
        <is>
          <t>10/03/2026</t>
        </is>
      </c>
      <c r="C85" s="7" t="inlineStr">
        <is>
          <t>01/03/2026</t>
        </is>
      </c>
      <c r="D85" s="8" t="inlineStr">
        <is>
          <t>Fattura semplificata</t>
        </is>
      </c>
      <c r="E85" s="8" t="inlineStr">
        <is>
          <t>FT2026/7828</t>
        </is>
      </c>
      <c r="F85" s="8" t="inlineStr">
        <is>
          <t>Epsilon SpA</t>
        </is>
      </c>
      <c r="G85" s="8" t="inlineStr">
        <is>
          <t>02345678901</t>
        </is>
      </c>
      <c r="H85" s="8" t="inlineStr">
        <is>
          <t>Spese generali</t>
        </is>
      </c>
      <c r="I85" s="9" t="n">
        <v>3472.99</v>
      </c>
      <c r="J85" s="10" t="n">
        <v>22</v>
      </c>
      <c r="K85" s="9" t="n">
        <v>764.0599999999999</v>
      </c>
      <c r="L85" s="9" t="n">
        <v>4237.049999999999</v>
      </c>
      <c r="M85" s="10" t="n">
        <v>100</v>
      </c>
      <c r="N85" s="9" t="n">
        <v>764.0599999999999</v>
      </c>
      <c r="O85" s="9" t="n">
        <v>0</v>
      </c>
      <c r="P85" s="8" t="inlineStr"/>
      <c r="Q85" s="16" t="inlineStr">
        <is>
          <t>Registrata</t>
        </is>
      </c>
    </row>
    <row r="86" ht="18" customHeight="1">
      <c r="A86" s="12" t="n">
        <v>82</v>
      </c>
      <c r="B86" s="12" t="inlineStr">
        <is>
          <t>17/01/2026</t>
        </is>
      </c>
      <c r="C86" s="12" t="inlineStr">
        <is>
          <t>16/01/2026</t>
        </is>
      </c>
      <c r="D86" s="13" t="inlineStr">
        <is>
          <t>Fattura semplificata</t>
        </is>
      </c>
      <c r="E86" s="13" t="inlineStr">
        <is>
          <t>FT2026/1396</t>
        </is>
      </c>
      <c r="F86" s="13" t="inlineStr">
        <is>
          <t>Eta Srl</t>
        </is>
      </c>
      <c r="G86" s="13" t="inlineStr">
        <is>
          <t>04567890123</t>
        </is>
      </c>
      <c r="H86" s="13" t="inlineStr">
        <is>
          <t>Acquisto beni strumentali</t>
        </is>
      </c>
      <c r="I86" s="14" t="n">
        <v>1602.1</v>
      </c>
      <c r="J86" s="15" t="n">
        <v>4</v>
      </c>
      <c r="K86" s="14" t="n">
        <v>64.08</v>
      </c>
      <c r="L86" s="14" t="n">
        <v>1666.18</v>
      </c>
      <c r="M86" s="15" t="n">
        <v>0</v>
      </c>
      <c r="N86" s="14" t="n">
        <v>0</v>
      </c>
      <c r="O86" s="14" t="n">
        <v>64.08</v>
      </c>
      <c r="P86" s="13" t="inlineStr"/>
      <c r="Q86" s="16" t="inlineStr">
        <is>
          <t>Registrata</t>
        </is>
      </c>
    </row>
    <row r="87" ht="18" customHeight="1">
      <c r="A87" s="7" t="n">
        <v>83</v>
      </c>
      <c r="B87" s="7" t="inlineStr">
        <is>
          <t>09/11/2025</t>
        </is>
      </c>
      <c r="C87" s="7" t="inlineStr">
        <is>
          <t>08/11/2025</t>
        </is>
      </c>
      <c r="D87" s="8" t="inlineStr">
        <is>
          <t>Fattura semplificata</t>
        </is>
      </c>
      <c r="E87" s="8" t="inlineStr">
        <is>
          <t>FT2026/7254</t>
        </is>
      </c>
      <c r="F87" s="8" t="inlineStr">
        <is>
          <t>Iota Snc</t>
        </is>
      </c>
      <c r="G87" s="8" t="inlineStr">
        <is>
          <t>05678901234</t>
        </is>
      </c>
      <c r="H87" s="8" t="inlineStr">
        <is>
          <t>Acquisto intracomunitario</t>
        </is>
      </c>
      <c r="I87" s="9" t="n">
        <v>7779.37</v>
      </c>
      <c r="J87" s="10" t="n">
        <v>5</v>
      </c>
      <c r="K87" s="9" t="n">
        <v>388.97</v>
      </c>
      <c r="L87" s="9" t="n">
        <v>8168.34</v>
      </c>
      <c r="M87" s="10" t="n">
        <v>50</v>
      </c>
      <c r="N87" s="9" t="n">
        <v>194.49</v>
      </c>
      <c r="O87" s="9" t="n">
        <v>194.48</v>
      </c>
      <c r="P87" s="8" t="inlineStr"/>
      <c r="Q87" s="17" t="inlineStr">
        <is>
          <t>In verifica</t>
        </is>
      </c>
    </row>
    <row r="88" ht="18" customHeight="1">
      <c r="A88" s="12" t="n">
        <v>84</v>
      </c>
      <c r="B88" s="12" t="inlineStr">
        <is>
          <t>15/10/2025</t>
        </is>
      </c>
      <c r="C88" s="12" t="inlineStr">
        <is>
          <t>06/10/2025</t>
        </is>
      </c>
      <c r="D88" s="13" t="inlineStr">
        <is>
          <t>Autofattura</t>
        </is>
      </c>
      <c r="E88" s="13" t="inlineStr">
        <is>
          <t>FT2026/3458</t>
        </is>
      </c>
      <c r="F88" s="13" t="inlineStr">
        <is>
          <t>Eta Srl</t>
        </is>
      </c>
      <c r="G88" s="13" t="inlineStr">
        <is>
          <t>04567890123</t>
        </is>
      </c>
      <c r="H88" s="13" t="inlineStr">
        <is>
          <t>Acquisto intracomunitario</t>
        </is>
      </c>
      <c r="I88" s="14" t="n">
        <v>6135.35</v>
      </c>
      <c r="J88" s="15" t="n">
        <v>4</v>
      </c>
      <c r="K88" s="14" t="n">
        <v>245.41</v>
      </c>
      <c r="L88" s="14" t="n">
        <v>6380.76</v>
      </c>
      <c r="M88" s="15" t="n">
        <v>100</v>
      </c>
      <c r="N88" s="14" t="n">
        <v>245.41</v>
      </c>
      <c r="O88" s="14" t="n">
        <v>0</v>
      </c>
      <c r="P88" s="13" t="inlineStr"/>
      <c r="Q88" s="16" t="inlineStr">
        <is>
          <t>Registrata</t>
        </is>
      </c>
    </row>
    <row r="89" ht="18" customHeight="1">
      <c r="A89" s="7" t="n">
        <v>85</v>
      </c>
      <c r="B89" s="7" t="inlineStr">
        <is>
          <t>01/11/2025</t>
        </is>
      </c>
      <c r="C89" s="7" t="inlineStr">
        <is>
          <t>22/10/2025</t>
        </is>
      </c>
      <c r="D89" s="8" t="inlineStr">
        <is>
          <t>Nota di credito</t>
        </is>
      </c>
      <c r="E89" s="8" t="inlineStr">
        <is>
          <t>FT2026/6694</t>
        </is>
      </c>
      <c r="F89" s="8" t="inlineStr">
        <is>
          <t>Beta SpA</t>
        </is>
      </c>
      <c r="G89" s="8" t="inlineStr">
        <is>
          <t>09876543210</t>
        </is>
      </c>
      <c r="H89" s="8" t="inlineStr">
        <is>
          <t>Acquisto beni merce</t>
        </is>
      </c>
      <c r="I89" s="9" t="n">
        <v>5564.72</v>
      </c>
      <c r="J89" s="10" t="n">
        <v>5</v>
      </c>
      <c r="K89" s="9" t="n">
        <v>278.24</v>
      </c>
      <c r="L89" s="9" t="n">
        <v>5842.96</v>
      </c>
      <c r="M89" s="10" t="n">
        <v>100</v>
      </c>
      <c r="N89" s="9" t="n">
        <v>278.24</v>
      </c>
      <c r="O89" s="9" t="n">
        <v>0</v>
      </c>
      <c r="P89" s="8" t="inlineStr"/>
      <c r="Q89" s="16" t="inlineStr">
        <is>
          <t>Registrata</t>
        </is>
      </c>
    </row>
    <row r="90" ht="18" customHeight="1">
      <c r="A90" s="12" t="n">
        <v>86</v>
      </c>
      <c r="B90" s="12" t="inlineStr">
        <is>
          <t>29/07/2025</t>
        </is>
      </c>
      <c r="C90" s="12" t="inlineStr">
        <is>
          <t>20/07/2025</t>
        </is>
      </c>
      <c r="D90" s="13" t="inlineStr">
        <is>
          <t>Autofattura</t>
        </is>
      </c>
      <c r="E90" s="13" t="inlineStr">
        <is>
          <t>FT2026/1167</t>
        </is>
      </c>
      <c r="F90" s="13" t="inlineStr">
        <is>
          <t>Theta SpA</t>
        </is>
      </c>
      <c r="G90" s="13" t="inlineStr">
        <is>
          <t>06543210987</t>
        </is>
      </c>
      <c r="H90" s="13" t="inlineStr">
        <is>
          <t>Acquisto beni strumentali</t>
        </is>
      </c>
      <c r="I90" s="14" t="n">
        <v>2952.24</v>
      </c>
      <c r="J90" s="15" t="n">
        <v>5</v>
      </c>
      <c r="K90" s="14" t="n">
        <v>147.61</v>
      </c>
      <c r="L90" s="14" t="n">
        <v>3099.85</v>
      </c>
      <c r="M90" s="15" t="n">
        <v>100</v>
      </c>
      <c r="N90" s="14" t="n">
        <v>147.61</v>
      </c>
      <c r="O90" s="14" t="n">
        <v>0</v>
      </c>
      <c r="P90" s="13" t="inlineStr"/>
      <c r="Q90" s="17" t="inlineStr">
        <is>
          <t>In verifica</t>
        </is>
      </c>
    </row>
    <row r="91" ht="18" customHeight="1">
      <c r="A91" s="7" t="n">
        <v>87</v>
      </c>
      <c r="B91" s="7" t="inlineStr">
        <is>
          <t>30/03/2025</t>
        </is>
      </c>
      <c r="C91" s="7" t="inlineStr">
        <is>
          <t>27/03/2025</t>
        </is>
      </c>
      <c r="D91" s="8" t="inlineStr">
        <is>
          <t>Bolletta doganale</t>
        </is>
      </c>
      <c r="E91" s="8" t="inlineStr">
        <is>
          <t>FT2026/4353</t>
        </is>
      </c>
      <c r="F91" s="8" t="inlineStr">
        <is>
          <t>Epsilon SpA</t>
        </is>
      </c>
      <c r="G91" s="8" t="inlineStr">
        <is>
          <t>02345678901</t>
        </is>
      </c>
      <c r="H91" s="8" t="inlineStr">
        <is>
          <t>Acquisto beni merce</t>
        </is>
      </c>
      <c r="I91" s="9" t="n">
        <v>1236.29</v>
      </c>
      <c r="J91" s="10" t="n">
        <v>22</v>
      </c>
      <c r="K91" s="9" t="n">
        <v>271.98</v>
      </c>
      <c r="L91" s="9" t="n">
        <v>1508.27</v>
      </c>
      <c r="M91" s="10" t="n">
        <v>100</v>
      </c>
      <c r="N91" s="9" t="n">
        <v>271.98</v>
      </c>
      <c r="O91" s="9" t="n">
        <v>0</v>
      </c>
      <c r="P91" s="8" t="inlineStr"/>
      <c r="Q91" s="16" t="inlineStr">
        <is>
          <t>Registrata</t>
        </is>
      </c>
    </row>
    <row r="92" ht="18" customHeight="1">
      <c r="A92" s="12" t="n">
        <v>88</v>
      </c>
      <c r="B92" s="12" t="inlineStr">
        <is>
          <t>03/01/2026</t>
        </is>
      </c>
      <c r="C92" s="12" t="inlineStr">
        <is>
          <t>02/01/2026</t>
        </is>
      </c>
      <c r="D92" s="13" t="inlineStr">
        <is>
          <t>Nota di credito</t>
        </is>
      </c>
      <c r="E92" s="13" t="inlineStr">
        <is>
          <t>FT2026/6595</t>
        </is>
      </c>
      <c r="F92" s="13" t="inlineStr">
        <is>
          <t>Alfa Srl</t>
        </is>
      </c>
      <c r="G92" s="13" t="inlineStr">
        <is>
          <t>01234567890</t>
        </is>
      </c>
      <c r="H92" s="13" t="inlineStr">
        <is>
          <t>Acquisto servizi</t>
        </is>
      </c>
      <c r="I92" s="14" t="n">
        <v>4447.62</v>
      </c>
      <c r="J92" s="15" t="n">
        <v>10</v>
      </c>
      <c r="K92" s="14" t="n">
        <v>444.76</v>
      </c>
      <c r="L92" s="14" t="n">
        <v>4892.38</v>
      </c>
      <c r="M92" s="15" t="n">
        <v>50</v>
      </c>
      <c r="N92" s="14" t="n">
        <v>222.38</v>
      </c>
      <c r="O92" s="14" t="n">
        <v>222.38</v>
      </c>
      <c r="P92" s="13" t="inlineStr"/>
      <c r="Q92" s="16" t="inlineStr">
        <is>
          <t>Registrata</t>
        </is>
      </c>
    </row>
    <row r="93" ht="18" customHeight="1">
      <c r="A93" s="7" t="n">
        <v>89</v>
      </c>
      <c r="B93" s="7" t="inlineStr">
        <is>
          <t>28/10/2025</t>
        </is>
      </c>
      <c r="C93" s="7" t="inlineStr">
        <is>
          <t>20/10/2025</t>
        </is>
      </c>
      <c r="D93" s="8" t="inlineStr">
        <is>
          <t>Fattura semplificata</t>
        </is>
      </c>
      <c r="E93" s="8" t="inlineStr">
        <is>
          <t>FT2026/9892</t>
        </is>
      </c>
      <c r="F93" s="8" t="inlineStr">
        <is>
          <t>Iota Snc</t>
        </is>
      </c>
      <c r="G93" s="8" t="inlineStr">
        <is>
          <t>05678901234</t>
        </is>
      </c>
      <c r="H93" s="8" t="inlineStr">
        <is>
          <t>Spese generali</t>
        </is>
      </c>
      <c r="I93" s="9" t="n">
        <v>6020.56</v>
      </c>
      <c r="J93" s="10" t="n">
        <v>4</v>
      </c>
      <c r="K93" s="9" t="n">
        <v>240.82</v>
      </c>
      <c r="L93" s="9" t="n">
        <v>6261.38</v>
      </c>
      <c r="M93" s="10" t="n">
        <v>50</v>
      </c>
      <c r="N93" s="9" t="n">
        <v>120.41</v>
      </c>
      <c r="O93" s="9" t="n">
        <v>120.41</v>
      </c>
      <c r="P93" s="8" t="inlineStr"/>
      <c r="Q93" s="16" t="inlineStr">
        <is>
          <t>Registrata</t>
        </is>
      </c>
    </row>
    <row r="94" ht="18" customHeight="1">
      <c r="A94" s="12" t="n">
        <v>90</v>
      </c>
      <c r="B94" s="12" t="inlineStr">
        <is>
          <t>08/11/2025</t>
        </is>
      </c>
      <c r="C94" s="12" t="inlineStr">
        <is>
          <t>08/11/2025</t>
        </is>
      </c>
      <c r="D94" s="13" t="inlineStr">
        <is>
          <t>Nota di credito</t>
        </is>
      </c>
      <c r="E94" s="13" t="inlineStr">
        <is>
          <t>FT2026/0660</t>
        </is>
      </c>
      <c r="F94" s="13" t="inlineStr">
        <is>
          <t>Beta SpA</t>
        </is>
      </c>
      <c r="G94" s="13" t="inlineStr">
        <is>
          <t>09876543210</t>
        </is>
      </c>
      <c r="H94" s="13" t="inlineStr">
        <is>
          <t>Acquisto intracomunitario</t>
        </is>
      </c>
      <c r="I94" s="14" t="n">
        <v>9995.77</v>
      </c>
      <c r="J94" s="15" t="n">
        <v>4</v>
      </c>
      <c r="K94" s="14" t="n">
        <v>399.83</v>
      </c>
      <c r="L94" s="14" t="n">
        <v>10395.6</v>
      </c>
      <c r="M94" s="15" t="n">
        <v>100</v>
      </c>
      <c r="N94" s="14" t="n">
        <v>399.83</v>
      </c>
      <c r="O94" s="14" t="n">
        <v>0</v>
      </c>
      <c r="P94" s="13" t="inlineStr"/>
      <c r="Q94" s="11" t="inlineStr">
        <is>
          <t>Sospesa</t>
        </is>
      </c>
    </row>
    <row r="95" ht="18" customHeight="1">
      <c r="A95" s="7" t="n">
        <v>91</v>
      </c>
      <c r="B95" s="7" t="inlineStr">
        <is>
          <t>17/12/2025</t>
        </is>
      </c>
      <c r="C95" s="7" t="inlineStr">
        <is>
          <t>10/12/2025</t>
        </is>
      </c>
      <c r="D95" s="8" t="inlineStr">
        <is>
          <t>Fattura semplificata</t>
        </is>
      </c>
      <c r="E95" s="8" t="inlineStr">
        <is>
          <t>FT2026/1495</t>
        </is>
      </c>
      <c r="F95" s="8" t="inlineStr">
        <is>
          <t>Iota Snc</t>
        </is>
      </c>
      <c r="G95" s="8" t="inlineStr">
        <is>
          <t>05678901234</t>
        </is>
      </c>
      <c r="H95" s="8" t="inlineStr">
        <is>
          <t>Acquisto servizi</t>
        </is>
      </c>
      <c r="I95" s="9" t="n">
        <v>9969.76</v>
      </c>
      <c r="J95" s="10" t="n">
        <v>5</v>
      </c>
      <c r="K95" s="9" t="n">
        <v>498.49</v>
      </c>
      <c r="L95" s="9" t="n">
        <v>10468.25</v>
      </c>
      <c r="M95" s="10" t="n">
        <v>50</v>
      </c>
      <c r="N95" s="9" t="n">
        <v>249.25</v>
      </c>
      <c r="O95" s="9" t="n">
        <v>249.24</v>
      </c>
      <c r="P95" s="8" t="inlineStr"/>
      <c r="Q95" s="17" t="inlineStr">
        <is>
          <t>In verifica</t>
        </is>
      </c>
    </row>
    <row r="96" ht="18" customHeight="1">
      <c r="A96" s="12" t="n">
        <v>92</v>
      </c>
      <c r="B96" s="12" t="inlineStr">
        <is>
          <t>19/07/2025</t>
        </is>
      </c>
      <c r="C96" s="12" t="inlineStr">
        <is>
          <t>14/07/2025</t>
        </is>
      </c>
      <c r="D96" s="13" t="inlineStr">
        <is>
          <t>Autofattura</t>
        </is>
      </c>
      <c r="E96" s="13" t="inlineStr">
        <is>
          <t>FT2026/8118</t>
        </is>
      </c>
      <c r="F96" s="13" t="inlineStr">
        <is>
          <t>Eta Srl</t>
        </is>
      </c>
      <c r="G96" s="13" t="inlineStr">
        <is>
          <t>04567890123</t>
        </is>
      </c>
      <c r="H96" s="13" t="inlineStr">
        <is>
          <t>Acquisto servizi</t>
        </is>
      </c>
      <c r="I96" s="14" t="n">
        <v>8591.559999999999</v>
      </c>
      <c r="J96" s="15" t="n">
        <v>4</v>
      </c>
      <c r="K96" s="14" t="n">
        <v>343.66</v>
      </c>
      <c r="L96" s="14" t="n">
        <v>8935.219999999999</v>
      </c>
      <c r="M96" s="15" t="n">
        <v>100</v>
      </c>
      <c r="N96" s="14" t="n">
        <v>343.66</v>
      </c>
      <c r="O96" s="14" t="n">
        <v>0</v>
      </c>
      <c r="P96" s="13" t="inlineStr"/>
      <c r="Q96" s="17" t="inlineStr">
        <is>
          <t>In verifica</t>
        </is>
      </c>
    </row>
    <row r="97" ht="18" customHeight="1">
      <c r="A97" s="7" t="n">
        <v>93</v>
      </c>
      <c r="B97" s="7" t="inlineStr">
        <is>
          <t>20/10/2025</t>
        </is>
      </c>
      <c r="C97" s="7" t="inlineStr">
        <is>
          <t>10/10/2025</t>
        </is>
      </c>
      <c r="D97" s="8" t="inlineStr">
        <is>
          <t>Bolletta doganale</t>
        </is>
      </c>
      <c r="E97" s="8" t="inlineStr">
        <is>
          <t>FT2026/1900</t>
        </is>
      </c>
      <c r="F97" s="8" t="inlineStr">
        <is>
          <t>Eta Srl</t>
        </is>
      </c>
      <c r="G97" s="8" t="inlineStr">
        <is>
          <t>04567890123</t>
        </is>
      </c>
      <c r="H97" s="8" t="inlineStr">
        <is>
          <t>Acquisto beni strumentali</t>
        </is>
      </c>
      <c r="I97" s="9" t="n">
        <v>971.79</v>
      </c>
      <c r="J97" s="10" t="n">
        <v>22</v>
      </c>
      <c r="K97" s="9" t="n">
        <v>213.79</v>
      </c>
      <c r="L97" s="9" t="n">
        <v>1185.58</v>
      </c>
      <c r="M97" s="10" t="n">
        <v>100</v>
      </c>
      <c r="N97" s="9" t="n">
        <v>213.79</v>
      </c>
      <c r="O97" s="9" t="n">
        <v>0</v>
      </c>
      <c r="P97" s="8" t="inlineStr"/>
      <c r="Q97" s="16" t="inlineStr">
        <is>
          <t>Registrata</t>
        </is>
      </c>
    </row>
    <row r="98" ht="18" customHeight="1">
      <c r="A98" s="12" t="n">
        <v>94</v>
      </c>
      <c r="B98" s="12" t="inlineStr">
        <is>
          <t>22/08/2025</t>
        </is>
      </c>
      <c r="C98" s="12" t="inlineStr">
        <is>
          <t>14/08/2025</t>
        </is>
      </c>
      <c r="D98" s="13" t="inlineStr">
        <is>
          <t>Bolletta doganale</t>
        </is>
      </c>
      <c r="E98" s="13" t="inlineStr">
        <is>
          <t>FT2026/8168</t>
        </is>
      </c>
      <c r="F98" s="13" t="inlineStr">
        <is>
          <t>Alfa Srl</t>
        </is>
      </c>
      <c r="G98" s="13" t="inlineStr">
        <is>
          <t>01234567890</t>
        </is>
      </c>
      <c r="H98" s="13" t="inlineStr">
        <is>
          <t>Spese generali</t>
        </is>
      </c>
      <c r="I98" s="14" t="n">
        <v>636.62</v>
      </c>
      <c r="J98" s="15" t="n">
        <v>22</v>
      </c>
      <c r="K98" s="14" t="n">
        <v>140.06</v>
      </c>
      <c r="L98" s="14" t="n">
        <v>776.6800000000001</v>
      </c>
      <c r="M98" s="15" t="n">
        <v>0</v>
      </c>
      <c r="N98" s="14" t="n">
        <v>0</v>
      </c>
      <c r="O98" s="14" t="n">
        <v>140.06</v>
      </c>
      <c r="P98" s="13" t="inlineStr"/>
      <c r="Q98" s="16" t="inlineStr">
        <is>
          <t>Registrata</t>
        </is>
      </c>
    </row>
    <row r="99" ht="18" customHeight="1">
      <c r="A99" s="7" t="n">
        <v>95</v>
      </c>
      <c r="B99" s="7" t="inlineStr">
        <is>
          <t>30/04/2025</t>
        </is>
      </c>
      <c r="C99" s="7" t="inlineStr">
        <is>
          <t>23/04/2025</t>
        </is>
      </c>
      <c r="D99" s="8" t="inlineStr">
        <is>
          <t>Nota di credito</t>
        </is>
      </c>
      <c r="E99" s="8" t="inlineStr">
        <is>
          <t>FT2026/1990</t>
        </is>
      </c>
      <c r="F99" s="8" t="inlineStr">
        <is>
          <t>Alfa Srl</t>
        </is>
      </c>
      <c r="G99" s="8" t="inlineStr">
        <is>
          <t>01234567890</t>
        </is>
      </c>
      <c r="H99" s="8" t="inlineStr">
        <is>
          <t>Acquisto servizi</t>
        </is>
      </c>
      <c r="I99" s="9" t="n">
        <v>9283.959999999999</v>
      </c>
      <c r="J99" s="10" t="n">
        <v>5</v>
      </c>
      <c r="K99" s="9" t="n">
        <v>464.2</v>
      </c>
      <c r="L99" s="9" t="n">
        <v>9748.16</v>
      </c>
      <c r="M99" s="10" t="n">
        <v>50</v>
      </c>
      <c r="N99" s="9" t="n">
        <v>232.1</v>
      </c>
      <c r="O99" s="9" t="n">
        <v>232.1</v>
      </c>
      <c r="P99" s="8" t="inlineStr"/>
      <c r="Q99" s="17" t="inlineStr">
        <is>
          <t>In verifica</t>
        </is>
      </c>
    </row>
    <row r="100" ht="18" customHeight="1">
      <c r="A100" s="12" t="n">
        <v>96</v>
      </c>
      <c r="B100" s="12" t="inlineStr">
        <is>
          <t>02/03/2026</t>
        </is>
      </c>
      <c r="C100" s="12" t="inlineStr">
        <is>
          <t>20/02/2026</t>
        </is>
      </c>
      <c r="D100" s="13" t="inlineStr">
        <is>
          <t>Nota di credito</t>
        </is>
      </c>
      <c r="E100" s="13" t="inlineStr">
        <is>
          <t>FT2026/1528</t>
        </is>
      </c>
      <c r="F100" s="13" t="inlineStr">
        <is>
          <t>Kappa Srl</t>
        </is>
      </c>
      <c r="G100" s="13" t="inlineStr">
        <is>
          <t>01357924680</t>
        </is>
      </c>
      <c r="H100" s="13" t="inlineStr">
        <is>
          <t>Acquisto beni merce</t>
        </is>
      </c>
      <c r="I100" s="14" t="n">
        <v>5553.31</v>
      </c>
      <c r="J100" s="15" t="n">
        <v>10</v>
      </c>
      <c r="K100" s="14" t="n">
        <v>555.33</v>
      </c>
      <c r="L100" s="14" t="n">
        <v>6108.64</v>
      </c>
      <c r="M100" s="15" t="n">
        <v>0</v>
      </c>
      <c r="N100" s="14" t="n">
        <v>0</v>
      </c>
      <c r="O100" s="14" t="n">
        <v>555.33</v>
      </c>
      <c r="P100" s="13" t="inlineStr"/>
      <c r="Q100" s="17" t="inlineStr">
        <is>
          <t>In verifica</t>
        </is>
      </c>
    </row>
    <row r="101" ht="18" customHeight="1">
      <c r="A101" s="7" t="n">
        <v>97</v>
      </c>
      <c r="B101" s="7" t="inlineStr">
        <is>
          <t>21/11/2025</t>
        </is>
      </c>
      <c r="C101" s="7" t="inlineStr">
        <is>
          <t>20/11/2025</t>
        </is>
      </c>
      <c r="D101" s="8" t="inlineStr">
        <is>
          <t>Fattura</t>
        </is>
      </c>
      <c r="E101" s="8" t="inlineStr">
        <is>
          <t>FT2026/4480</t>
        </is>
      </c>
      <c r="F101" s="8" t="inlineStr">
        <is>
          <t>Theta SpA</t>
        </is>
      </c>
      <c r="G101" s="8" t="inlineStr">
        <is>
          <t>06543210987</t>
        </is>
      </c>
      <c r="H101" s="8" t="inlineStr">
        <is>
          <t>Acquisto beni merce</t>
        </is>
      </c>
      <c r="I101" s="9" t="n">
        <v>9333.27</v>
      </c>
      <c r="J101" s="10" t="n">
        <v>22</v>
      </c>
      <c r="K101" s="9" t="n">
        <v>2053.32</v>
      </c>
      <c r="L101" s="9" t="n">
        <v>11386.59</v>
      </c>
      <c r="M101" s="10" t="n">
        <v>100</v>
      </c>
      <c r="N101" s="9" t="n">
        <v>2053.32</v>
      </c>
      <c r="O101" s="9" t="n">
        <v>0</v>
      </c>
      <c r="P101" s="8" t="inlineStr"/>
      <c r="Q101" s="11" t="inlineStr">
        <is>
          <t>Sospesa</t>
        </is>
      </c>
    </row>
    <row r="102" ht="18" customHeight="1">
      <c r="A102" s="12" t="n">
        <v>98</v>
      </c>
      <c r="B102" s="12" t="inlineStr">
        <is>
          <t>16/08/2025</t>
        </is>
      </c>
      <c r="C102" s="12" t="inlineStr">
        <is>
          <t>09/08/2025</t>
        </is>
      </c>
      <c r="D102" s="13" t="inlineStr">
        <is>
          <t>Nota di credito</t>
        </is>
      </c>
      <c r="E102" s="13" t="inlineStr">
        <is>
          <t>FT2026/2237</t>
        </is>
      </c>
      <c r="F102" s="13" t="inlineStr">
        <is>
          <t>Theta SpA</t>
        </is>
      </c>
      <c r="G102" s="13" t="inlineStr">
        <is>
          <t>06543210987</t>
        </is>
      </c>
      <c r="H102" s="13" t="inlineStr">
        <is>
          <t>Spese generali</t>
        </is>
      </c>
      <c r="I102" s="14" t="n">
        <v>3897.5</v>
      </c>
      <c r="J102" s="15" t="n">
        <v>5</v>
      </c>
      <c r="K102" s="14" t="n">
        <v>194.88</v>
      </c>
      <c r="L102" s="14" t="n">
        <v>4092.38</v>
      </c>
      <c r="M102" s="15" t="n">
        <v>0</v>
      </c>
      <c r="N102" s="14" t="n">
        <v>0</v>
      </c>
      <c r="O102" s="14" t="n">
        <v>194.88</v>
      </c>
      <c r="P102" s="13" t="inlineStr"/>
      <c r="Q102" s="11" t="inlineStr">
        <is>
          <t>Sospesa</t>
        </is>
      </c>
    </row>
    <row r="103" ht="18" customHeight="1">
      <c r="A103" s="7" t="n">
        <v>99</v>
      </c>
      <c r="B103" s="7" t="inlineStr">
        <is>
          <t>09/02/2026</t>
        </is>
      </c>
      <c r="C103" s="7" t="inlineStr">
        <is>
          <t>05/02/2026</t>
        </is>
      </c>
      <c r="D103" s="8" t="inlineStr">
        <is>
          <t>Autofattura</t>
        </is>
      </c>
      <c r="E103" s="8" t="inlineStr">
        <is>
          <t>FT2026/9617</t>
        </is>
      </c>
      <c r="F103" s="8" t="inlineStr">
        <is>
          <t>Eta Srl</t>
        </is>
      </c>
      <c r="G103" s="8" t="inlineStr">
        <is>
          <t>04567890123</t>
        </is>
      </c>
      <c r="H103" s="8" t="inlineStr">
        <is>
          <t>Acquisto intracomunitario</t>
        </is>
      </c>
      <c r="I103" s="9" t="n">
        <v>8223.440000000001</v>
      </c>
      <c r="J103" s="10" t="n">
        <v>10</v>
      </c>
      <c r="K103" s="9" t="n">
        <v>822.34</v>
      </c>
      <c r="L103" s="9" t="n">
        <v>9045.780000000001</v>
      </c>
      <c r="M103" s="10" t="n">
        <v>100</v>
      </c>
      <c r="N103" s="9" t="n">
        <v>822.34</v>
      </c>
      <c r="O103" s="9" t="n">
        <v>0</v>
      </c>
      <c r="P103" s="8" t="inlineStr"/>
      <c r="Q103" s="16" t="inlineStr">
        <is>
          <t>Registrata</t>
        </is>
      </c>
    </row>
    <row r="104" ht="18" customHeight="1">
      <c r="A104" s="12" t="n">
        <v>100</v>
      </c>
      <c r="B104" s="12" t="inlineStr">
        <is>
          <t>24/05/2025</t>
        </is>
      </c>
      <c r="C104" s="12" t="inlineStr">
        <is>
          <t>14/05/2025</t>
        </is>
      </c>
      <c r="D104" s="13" t="inlineStr">
        <is>
          <t>Nota di credito</t>
        </is>
      </c>
      <c r="E104" s="13" t="inlineStr">
        <is>
          <t>FT2026/6181</t>
        </is>
      </c>
      <c r="F104" s="13" t="inlineStr">
        <is>
          <t>Theta SpA</t>
        </is>
      </c>
      <c r="G104" s="13" t="inlineStr">
        <is>
          <t>06543210987</t>
        </is>
      </c>
      <c r="H104" s="13" t="inlineStr">
        <is>
          <t>Spese generali</t>
        </is>
      </c>
      <c r="I104" s="14" t="n">
        <v>3516.73</v>
      </c>
      <c r="J104" s="15" t="n">
        <v>22</v>
      </c>
      <c r="K104" s="14" t="n">
        <v>773.6799999999999</v>
      </c>
      <c r="L104" s="14" t="n">
        <v>4290.41</v>
      </c>
      <c r="M104" s="15" t="n">
        <v>0</v>
      </c>
      <c r="N104" s="14" t="n">
        <v>0</v>
      </c>
      <c r="O104" s="14" t="n">
        <v>773.6799999999999</v>
      </c>
      <c r="P104" s="13" t="inlineStr"/>
      <c r="Q104" s="11" t="inlineStr">
        <is>
          <t>Sospesa</t>
        </is>
      </c>
    </row>
    <row r="105">
      <c r="A105" s="6" t="inlineStr">
        <is>
          <t>TOTALI</t>
        </is>
      </c>
      <c r="B105" s="18" t="n"/>
      <c r="C105" s="18" t="n"/>
      <c r="D105" s="18" t="n"/>
      <c r="E105" s="18" t="n"/>
      <c r="F105" s="18" t="n"/>
      <c r="G105" s="18" t="n"/>
      <c r="H105" s="18" t="n"/>
      <c r="I105" s="19">
        <f>SUM(I5:I104)</f>
        <v/>
      </c>
      <c r="J105" s="18" t="n"/>
      <c r="K105" s="19">
        <f>SUM(K5:K104)</f>
        <v/>
      </c>
      <c r="L105" s="19">
        <f>SUM(L5:L104)</f>
        <v/>
      </c>
      <c r="M105" s="18" t="n"/>
      <c r="N105" s="19">
        <f>SUM(N5:N104)</f>
        <v/>
      </c>
      <c r="O105" s="19">
        <f>SUM(O5:O104)</f>
        <v/>
      </c>
      <c r="P105" s="18" t="n"/>
      <c r="Q105" s="18" t="n"/>
    </row>
  </sheetData>
  <mergeCells count="8">
    <mergeCell ref="A1:Q1"/>
    <mergeCell ref="A2:Q2"/>
    <mergeCell ref="A3:B3"/>
    <mergeCell ref="C3:E3"/>
    <mergeCell ref="G3:H3"/>
    <mergeCell ref="J3:K3"/>
    <mergeCell ref="M3:N3"/>
    <mergeCell ref="A105:H105"/>
  </mergeCells>
  <conditionalFormatting sqref="Q5:Q104">
    <cfRule type="expression" priority="1" dxfId="0">
      <formula>Q5="Registrata"</formula>
    </cfRule>
    <cfRule type="expression" priority="2" dxfId="1">
      <formula>Q5="Sospesa"</formula>
    </cfRule>
  </conditionalFormatting>
  <dataValidations count="3">
    <dataValidation sqref="D5:D104" showErrorMessage="1" showInputMessage="1" allowBlank="1" type="list">
      <formula1>"Fattura,Nota di credito,Autofattura,Fattura semplificata,Bolletta doganale"</formula1>
    </dataValidation>
    <dataValidation sqref="J5:J104" showErrorMessage="1" showInputMessage="1" allowBlank="1" type="list">
      <formula1>"4,5,10,22"</formula1>
    </dataValidation>
    <dataValidation sqref="Q5:Q104" showErrorMessage="1" showInputMessage="1" allowBlank="1" type="list">
      <formula1>"Registrata,In verifica,Sospesa"</formula1>
    </dataValidation>
  </dataValidations>
  <pageMargins left="0.5" right="0.5" top="0.75" bottom="0.75" header="0.5" footer="0.5"/>
  <pageSetup orientation="landscape" fitToHeight="0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Q105"/>
  <sheetViews>
    <sheetView showGridLines="0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5" customWidth="1" min="1" max="1"/>
    <col width="16" customWidth="1" min="2" max="2"/>
    <col width="16" customWidth="1" min="3" max="3"/>
    <col width="18" customWidth="1" min="4" max="4"/>
    <col width="18" customWidth="1" min="5" max="5"/>
    <col width="28" customWidth="1" min="6" max="6"/>
    <col width="20" customWidth="1" min="7" max="7"/>
    <col width="25" customWidth="1" min="8" max="8"/>
    <col width="15" customWidth="1" min="9" max="9"/>
    <col width="14" customWidth="1" min="10" max="10"/>
    <col width="14" customWidth="1" min="11" max="11"/>
    <col width="16" customWidth="1" min="12" max="12"/>
    <col width="16" customWidth="1" min="13" max="13"/>
    <col width="15" customWidth="1" min="14" max="14"/>
    <col width="16" customWidth="1" min="15" max="15"/>
    <col width="22" customWidth="1" min="16" max="16"/>
    <col width="12" customWidth="1" min="17" max="17"/>
  </cols>
  <sheetData>
    <row r="1" ht="38" customHeight="1">
      <c r="A1" s="1" t="inlineStr">
        <is>
          <t>REGISTRO IVA VENDITE</t>
        </is>
      </c>
    </row>
    <row r="2" ht="18" customHeight="1">
      <c r="A2" s="2" t="inlineStr">
        <is>
          <t>Anno 2026  |  Aggiornato al: 16/03/2026</t>
        </is>
      </c>
    </row>
    <row r="3" ht="22" customHeight="1">
      <c r="A3" s="3" t="inlineStr">
        <is>
          <t>Ragione Sociale:</t>
        </is>
      </c>
      <c r="C3" s="4">
        <f>Parametri!B4</f>
        <v/>
      </c>
      <c r="F3" s="5" t="inlineStr">
        <is>
          <t>P.IVA:</t>
        </is>
      </c>
      <c r="G3" s="4">
        <f>Parametri!B5</f>
        <v/>
      </c>
      <c r="I3" s="5" t="inlineStr">
        <is>
          <t>Regime:</t>
        </is>
      </c>
      <c r="J3" s="4">
        <f>Parametri!B10</f>
        <v/>
      </c>
      <c r="L3" s="5" t="inlineStr">
        <is>
          <t>Periodicità:</t>
        </is>
      </c>
      <c r="M3" s="4">
        <f>Parametri!B11</f>
        <v/>
      </c>
    </row>
    <row r="4" ht="32" customHeight="1">
      <c r="A4" s="6" t="inlineStr">
        <is>
          <t>N°</t>
        </is>
      </c>
      <c r="B4" s="6" t="inlineStr">
        <is>
          <t>Data Registrazione</t>
        </is>
      </c>
      <c r="C4" s="6" t="inlineStr">
        <is>
          <t>Data Documento</t>
        </is>
      </c>
      <c r="D4" s="6" t="inlineStr">
        <is>
          <t>Tipo Documento</t>
        </is>
      </c>
      <c r="E4" s="6" t="inlineStr">
        <is>
          <t>Numero Documento</t>
        </is>
      </c>
      <c r="F4" s="6" t="inlineStr">
        <is>
          <t>Cliente</t>
        </is>
      </c>
      <c r="G4" s="6" t="inlineStr">
        <is>
          <t>P.IVA / CF Cliente</t>
        </is>
      </c>
      <c r="H4" s="6" t="inlineStr">
        <is>
          <t>Causale</t>
        </is>
      </c>
      <c r="I4" s="6" t="inlineStr">
        <is>
          <t>Imponibile</t>
        </is>
      </c>
      <c r="J4" s="6" t="inlineStr">
        <is>
          <t>Aliquota IVA %</t>
        </is>
      </c>
      <c r="K4" s="6" t="inlineStr">
        <is>
          <t>IVA</t>
        </is>
      </c>
      <c r="L4" s="6" t="inlineStr">
        <is>
          <t>Totale Documento</t>
        </is>
      </c>
      <c r="M4" s="6" t="inlineStr">
        <is>
          <t>Esigibilità IVA</t>
        </is>
      </c>
      <c r="N4" s="6" t="inlineStr">
        <is>
          <t>Pagamento</t>
        </is>
      </c>
      <c r="O4" s="6" t="inlineStr">
        <is>
          <t>Data Scadenza</t>
        </is>
      </c>
      <c r="P4" s="6" t="inlineStr">
        <is>
          <t>Note</t>
        </is>
      </c>
      <c r="Q4" s="6" t="inlineStr">
        <is>
          <t>Stato</t>
        </is>
      </c>
    </row>
    <row r="5" ht="18" customHeight="1">
      <c r="A5" s="7" t="n">
        <v>1</v>
      </c>
      <c r="B5" s="7" t="inlineStr">
        <is>
          <t>26/07/2025</t>
        </is>
      </c>
      <c r="C5" s="7" t="inlineStr">
        <is>
          <t>24/07/2025</t>
        </is>
      </c>
      <c r="D5" s="8" t="inlineStr">
        <is>
          <t>Bolletta doganale</t>
        </is>
      </c>
      <c r="E5" s="8" t="inlineStr">
        <is>
          <t>FTV2026/7750</t>
        </is>
      </c>
      <c r="F5" s="8" t="inlineStr">
        <is>
          <t>Neri Srl</t>
        </is>
      </c>
      <c r="G5" s="8" t="inlineStr">
        <is>
          <t>44444444444</t>
        </is>
      </c>
      <c r="H5" s="8" t="inlineStr">
        <is>
          <t>Esportazione</t>
        </is>
      </c>
      <c r="I5" s="9" t="n">
        <v>12854.59</v>
      </c>
      <c r="J5" s="10" t="n">
        <v>5</v>
      </c>
      <c r="K5" s="9" t="n">
        <v>642.73</v>
      </c>
      <c r="L5" s="9" t="n">
        <v>13497.32</v>
      </c>
      <c r="M5" s="8" t="inlineStr">
        <is>
          <t>Differita</t>
        </is>
      </c>
      <c r="N5" s="8" t="inlineStr">
        <is>
          <t>Bonifico</t>
        </is>
      </c>
      <c r="O5" s="7" t="inlineStr">
        <is>
          <t>23/08/2025</t>
        </is>
      </c>
      <c r="P5" s="8" t="inlineStr"/>
      <c r="Q5" s="16" t="inlineStr">
        <is>
          <t>Pagata</t>
        </is>
      </c>
    </row>
    <row r="6" ht="18" customHeight="1">
      <c r="A6" s="12" t="n">
        <v>2</v>
      </c>
      <c r="B6" s="12" t="inlineStr">
        <is>
          <t>20/03/2025</t>
        </is>
      </c>
      <c r="C6" s="12" t="inlineStr">
        <is>
          <t>17/03/2025</t>
        </is>
      </c>
      <c r="D6" s="13" t="inlineStr">
        <is>
          <t>Fattura semplificata</t>
        </is>
      </c>
      <c r="E6" s="13" t="inlineStr">
        <is>
          <t>FTV2026/7214</t>
        </is>
      </c>
      <c r="F6" s="13" t="inlineStr">
        <is>
          <t>Verdi Snc</t>
        </is>
      </c>
      <c r="G6" s="13" t="inlineStr">
        <is>
          <t>33333333333</t>
        </is>
      </c>
      <c r="H6" s="13" t="inlineStr">
        <is>
          <t>Vendita prodotti</t>
        </is>
      </c>
      <c r="I6" s="14" t="n">
        <v>7584.14</v>
      </c>
      <c r="J6" s="15" t="n">
        <v>5</v>
      </c>
      <c r="K6" s="14" t="n">
        <v>379.21</v>
      </c>
      <c r="L6" s="14" t="n">
        <v>7963.35</v>
      </c>
      <c r="M6" s="13" t="inlineStr">
        <is>
          <t>Split payment</t>
        </is>
      </c>
      <c r="N6" s="13" t="inlineStr">
        <is>
          <t>RIBA</t>
        </is>
      </c>
      <c r="O6" s="12" t="inlineStr">
        <is>
          <t>16/05/2025</t>
        </is>
      </c>
      <c r="P6" s="13" t="inlineStr"/>
      <c r="Q6" s="17" t="inlineStr">
        <is>
          <t>Emessa</t>
        </is>
      </c>
    </row>
    <row r="7" ht="18" customHeight="1">
      <c r="A7" s="7" t="n">
        <v>3</v>
      </c>
      <c r="B7" s="7" t="inlineStr">
        <is>
          <t>24/01/2026</t>
        </is>
      </c>
      <c r="C7" s="7" t="inlineStr">
        <is>
          <t>20/01/2026</t>
        </is>
      </c>
      <c r="D7" s="8" t="inlineStr">
        <is>
          <t>Nota di credito</t>
        </is>
      </c>
      <c r="E7" s="8" t="inlineStr">
        <is>
          <t>FTV2026/6513</t>
        </is>
      </c>
      <c r="F7" s="8" t="inlineStr">
        <is>
          <t>Rossi &amp; Figli Srl</t>
        </is>
      </c>
      <c r="G7" s="8" t="inlineStr">
        <is>
          <t>11111111111</t>
        </is>
      </c>
      <c r="H7" s="8" t="inlineStr">
        <is>
          <t>Esportazione</t>
        </is>
      </c>
      <c r="I7" s="9" t="n">
        <v>1214.94</v>
      </c>
      <c r="J7" s="10" t="n">
        <v>5</v>
      </c>
      <c r="K7" s="9" t="n">
        <v>60.75</v>
      </c>
      <c r="L7" s="9" t="n">
        <v>1275.69</v>
      </c>
      <c r="M7" s="8" t="inlineStr">
        <is>
          <t>Differita</t>
        </is>
      </c>
      <c r="N7" s="8" t="inlineStr">
        <is>
          <t>RIBA</t>
        </is>
      </c>
      <c r="O7" s="7" t="inlineStr">
        <is>
          <t>21/03/2026</t>
        </is>
      </c>
      <c r="P7" s="8" t="inlineStr"/>
      <c r="Q7" s="11" t="inlineStr">
        <is>
          <t>Scaduta</t>
        </is>
      </c>
    </row>
    <row r="8" ht="18" customHeight="1">
      <c r="A8" s="12" t="n">
        <v>4</v>
      </c>
      <c r="B8" s="12" t="inlineStr">
        <is>
          <t>18/04/2025</t>
        </is>
      </c>
      <c r="C8" s="12" t="inlineStr">
        <is>
          <t>18/04/2025</t>
        </is>
      </c>
      <c r="D8" s="13" t="inlineStr">
        <is>
          <t>Fattura semplificata</t>
        </is>
      </c>
      <c r="E8" s="13" t="inlineStr">
        <is>
          <t>FTV2026/3847</t>
        </is>
      </c>
      <c r="F8" s="13" t="inlineStr">
        <is>
          <t>Viola Srl</t>
        </is>
      </c>
      <c r="G8" s="13" t="inlineStr">
        <is>
          <t>99999999999</t>
        </is>
      </c>
      <c r="H8" s="13" t="inlineStr">
        <is>
          <t>Vendita intracomunitaria</t>
        </is>
      </c>
      <c r="I8" s="14" t="n">
        <v>13098.51</v>
      </c>
      <c r="J8" s="15" t="n">
        <v>22</v>
      </c>
      <c r="K8" s="14" t="n">
        <v>2881.67</v>
      </c>
      <c r="L8" s="14" t="n">
        <v>15980.18</v>
      </c>
      <c r="M8" s="13" t="inlineStr">
        <is>
          <t>Immediata</t>
        </is>
      </c>
      <c r="N8" s="13" t="inlineStr">
        <is>
          <t>Assegno</t>
        </is>
      </c>
      <c r="O8" s="12" t="inlineStr">
        <is>
          <t>17/06/2025</t>
        </is>
      </c>
      <c r="P8" s="13" t="inlineStr"/>
      <c r="Q8" s="17" t="inlineStr">
        <is>
          <t>Emessa</t>
        </is>
      </c>
    </row>
    <row r="9" ht="18" customHeight="1">
      <c r="A9" s="7" t="n">
        <v>5</v>
      </c>
      <c r="B9" s="7" t="inlineStr">
        <is>
          <t>27/04/2025</t>
        </is>
      </c>
      <c r="C9" s="7" t="inlineStr">
        <is>
          <t>22/04/2025</t>
        </is>
      </c>
      <c r="D9" s="8" t="inlineStr">
        <is>
          <t>Fattura</t>
        </is>
      </c>
      <c r="E9" s="8" t="inlineStr">
        <is>
          <t>FTV2026/2726</t>
        </is>
      </c>
      <c r="F9" s="8" t="inlineStr">
        <is>
          <t>Neri Srl</t>
        </is>
      </c>
      <c r="G9" s="8" t="inlineStr">
        <is>
          <t>44444444444</t>
        </is>
      </c>
      <c r="H9" s="8" t="inlineStr">
        <is>
          <t>Esportazione</t>
        </is>
      </c>
      <c r="I9" s="9" t="n">
        <v>11429.51</v>
      </c>
      <c r="J9" s="10" t="n">
        <v>4</v>
      </c>
      <c r="K9" s="9" t="n">
        <v>457.18</v>
      </c>
      <c r="L9" s="9" t="n">
        <v>11886.69</v>
      </c>
      <c r="M9" s="8" t="inlineStr">
        <is>
          <t>Split payment</t>
        </is>
      </c>
      <c r="N9" s="8" t="inlineStr">
        <is>
          <t>Bonifico</t>
        </is>
      </c>
      <c r="O9" s="7" t="inlineStr">
        <is>
          <t>21/06/2025</t>
        </is>
      </c>
      <c r="P9" s="8" t="inlineStr"/>
      <c r="Q9" s="16" t="inlineStr">
        <is>
          <t>Pagata</t>
        </is>
      </c>
    </row>
    <row r="10" ht="18" customHeight="1">
      <c r="A10" s="12" t="n">
        <v>6</v>
      </c>
      <c r="B10" s="12" t="inlineStr">
        <is>
          <t>26/03/2025</t>
        </is>
      </c>
      <c r="C10" s="12" t="inlineStr">
        <is>
          <t>24/03/2025</t>
        </is>
      </c>
      <c r="D10" s="13" t="inlineStr">
        <is>
          <t>Autofattura</t>
        </is>
      </c>
      <c r="E10" s="13" t="inlineStr">
        <is>
          <t>FTV2026/8703</t>
        </is>
      </c>
      <c r="F10" s="13" t="inlineStr">
        <is>
          <t>Rossi &amp; Figli Srl</t>
        </is>
      </c>
      <c r="G10" s="13" t="inlineStr">
        <is>
          <t>11111111111</t>
        </is>
      </c>
      <c r="H10" s="13" t="inlineStr">
        <is>
          <t>Vendita prodotti</t>
        </is>
      </c>
      <c r="I10" s="14" t="n">
        <v>5441.1</v>
      </c>
      <c r="J10" s="15" t="n">
        <v>10</v>
      </c>
      <c r="K10" s="14" t="n">
        <v>544.11</v>
      </c>
      <c r="L10" s="14" t="n">
        <v>5985.21</v>
      </c>
      <c r="M10" s="13" t="inlineStr">
        <is>
          <t>Differita</t>
        </is>
      </c>
      <c r="N10" s="13" t="inlineStr">
        <is>
          <t>RID</t>
        </is>
      </c>
      <c r="O10" s="12" t="inlineStr">
        <is>
          <t>23/04/2025</t>
        </is>
      </c>
      <c r="P10" s="13" t="inlineStr"/>
      <c r="Q10" s="17" t="inlineStr">
        <is>
          <t>Emessa</t>
        </is>
      </c>
    </row>
    <row r="11" ht="18" customHeight="1">
      <c r="A11" s="7" t="n">
        <v>7</v>
      </c>
      <c r="B11" s="7" t="inlineStr">
        <is>
          <t>18/08/2025</t>
        </is>
      </c>
      <c r="C11" s="7" t="inlineStr">
        <is>
          <t>14/08/2025</t>
        </is>
      </c>
      <c r="D11" s="8" t="inlineStr">
        <is>
          <t>Nota di credito</t>
        </is>
      </c>
      <c r="E11" s="8" t="inlineStr">
        <is>
          <t>FTV2026/8154</t>
        </is>
      </c>
      <c r="F11" s="8" t="inlineStr">
        <is>
          <t>Verdi Snc</t>
        </is>
      </c>
      <c r="G11" s="8" t="inlineStr">
        <is>
          <t>33333333333</t>
        </is>
      </c>
      <c r="H11" s="8" t="inlineStr">
        <is>
          <t>Prestazione servizi</t>
        </is>
      </c>
      <c r="I11" s="9" t="n">
        <v>9181.43</v>
      </c>
      <c r="J11" s="10" t="n">
        <v>4</v>
      </c>
      <c r="K11" s="9" t="n">
        <v>367.26</v>
      </c>
      <c r="L11" s="9" t="n">
        <v>9548.690000000001</v>
      </c>
      <c r="M11" s="8" t="inlineStr">
        <is>
          <t>Differita</t>
        </is>
      </c>
      <c r="N11" s="8" t="inlineStr">
        <is>
          <t>Assegno</t>
        </is>
      </c>
      <c r="O11" s="7" t="inlineStr">
        <is>
          <t>12/11/2025</t>
        </is>
      </c>
      <c r="P11" s="8" t="inlineStr"/>
      <c r="Q11" s="17" t="inlineStr">
        <is>
          <t>Emessa</t>
        </is>
      </c>
    </row>
    <row r="12" ht="18" customHeight="1">
      <c r="A12" s="12" t="n">
        <v>8</v>
      </c>
      <c r="B12" s="12" t="inlineStr">
        <is>
          <t>22/05/2025</t>
        </is>
      </c>
      <c r="C12" s="12" t="inlineStr">
        <is>
          <t>21/05/2025</t>
        </is>
      </c>
      <c r="D12" s="13" t="inlineStr">
        <is>
          <t>Autofattura</t>
        </is>
      </c>
      <c r="E12" s="13" t="inlineStr">
        <is>
          <t>FTV2026/2589</t>
        </is>
      </c>
      <c r="F12" s="13" t="inlineStr">
        <is>
          <t>Arancio SpA</t>
        </is>
      </c>
      <c r="G12" s="13" t="inlineStr">
        <is>
          <t>88888888888</t>
        </is>
      </c>
      <c r="H12" s="13" t="inlineStr">
        <is>
          <t>Esportazione</t>
        </is>
      </c>
      <c r="I12" s="14" t="n">
        <v>10035.93</v>
      </c>
      <c r="J12" s="15" t="n">
        <v>10</v>
      </c>
      <c r="K12" s="14" t="n">
        <v>1003.59</v>
      </c>
      <c r="L12" s="14" t="n">
        <v>11039.52</v>
      </c>
      <c r="M12" s="13" t="inlineStr">
        <is>
          <t>Differita</t>
        </is>
      </c>
      <c r="N12" s="13" t="inlineStr">
        <is>
          <t>RIBA</t>
        </is>
      </c>
      <c r="O12" s="12" t="inlineStr">
        <is>
          <t>20/06/2025</t>
        </is>
      </c>
      <c r="P12" s="13" t="inlineStr"/>
      <c r="Q12" s="11" t="inlineStr">
        <is>
          <t>Scaduta</t>
        </is>
      </c>
    </row>
    <row r="13" ht="18" customHeight="1">
      <c r="A13" s="7" t="n">
        <v>9</v>
      </c>
      <c r="B13" s="7" t="inlineStr">
        <is>
          <t>07/02/2026</t>
        </is>
      </c>
      <c r="C13" s="7" t="inlineStr">
        <is>
          <t>04/02/2026</t>
        </is>
      </c>
      <c r="D13" s="8" t="inlineStr">
        <is>
          <t>Autofattura</t>
        </is>
      </c>
      <c r="E13" s="8" t="inlineStr">
        <is>
          <t>FTV2026/7917</t>
        </is>
      </c>
      <c r="F13" s="8" t="inlineStr">
        <is>
          <t>Indaco SpA</t>
        </is>
      </c>
      <c r="G13" s="8" t="inlineStr">
        <is>
          <t>10101010101</t>
        </is>
      </c>
      <c r="H13" s="8" t="inlineStr">
        <is>
          <t>Esportazione</t>
        </is>
      </c>
      <c r="I13" s="9" t="n">
        <v>6906.85</v>
      </c>
      <c r="J13" s="10" t="n">
        <v>10</v>
      </c>
      <c r="K13" s="9" t="n">
        <v>690.6799999999999</v>
      </c>
      <c r="L13" s="9" t="n">
        <v>7597.530000000001</v>
      </c>
      <c r="M13" s="8" t="inlineStr">
        <is>
          <t>Differita</t>
        </is>
      </c>
      <c r="N13" s="8" t="inlineStr">
        <is>
          <t>RID</t>
        </is>
      </c>
      <c r="O13" s="7" t="inlineStr">
        <is>
          <t>05/04/2026</t>
        </is>
      </c>
      <c r="P13" s="8" t="inlineStr"/>
      <c r="Q13" s="16" t="inlineStr">
        <is>
          <t>Pagata</t>
        </is>
      </c>
    </row>
    <row r="14" ht="18" customHeight="1">
      <c r="A14" s="12" t="n">
        <v>10</v>
      </c>
      <c r="B14" s="12" t="inlineStr">
        <is>
          <t>21/01/2026</t>
        </is>
      </c>
      <c r="C14" s="12" t="inlineStr">
        <is>
          <t>20/01/2026</t>
        </is>
      </c>
      <c r="D14" s="13" t="inlineStr">
        <is>
          <t>Autofattura</t>
        </is>
      </c>
      <c r="E14" s="13" t="inlineStr">
        <is>
          <t>FTV2026/4498</t>
        </is>
      </c>
      <c r="F14" s="13" t="inlineStr">
        <is>
          <t>Indaco SpA</t>
        </is>
      </c>
      <c r="G14" s="13" t="inlineStr">
        <is>
          <t>10101010101</t>
        </is>
      </c>
      <c r="H14" s="13" t="inlineStr">
        <is>
          <t>Vendita con IVA</t>
        </is>
      </c>
      <c r="I14" s="14" t="n">
        <v>14891.11</v>
      </c>
      <c r="J14" s="15" t="n">
        <v>10</v>
      </c>
      <c r="K14" s="14" t="n">
        <v>1489.11</v>
      </c>
      <c r="L14" s="14" t="n">
        <v>16380.22</v>
      </c>
      <c r="M14" s="13" t="inlineStr">
        <is>
          <t>Differita</t>
        </is>
      </c>
      <c r="N14" s="13" t="inlineStr">
        <is>
          <t>Bonifico</t>
        </is>
      </c>
      <c r="O14" s="12" t="inlineStr">
        <is>
          <t>21/03/2026</t>
        </is>
      </c>
      <c r="P14" s="13" t="inlineStr"/>
      <c r="Q14" s="16" t="inlineStr">
        <is>
          <t>Pagata</t>
        </is>
      </c>
    </row>
    <row r="15" ht="18" customHeight="1">
      <c r="A15" s="7" t="n">
        <v>11</v>
      </c>
      <c r="B15" s="7" t="inlineStr">
        <is>
          <t>12/03/2026</t>
        </is>
      </c>
      <c r="C15" s="7" t="inlineStr">
        <is>
          <t>08/03/2026</t>
        </is>
      </c>
      <c r="D15" s="8" t="inlineStr">
        <is>
          <t>Bolletta doganale</t>
        </is>
      </c>
      <c r="E15" s="8" t="inlineStr">
        <is>
          <t>FTV2026/3589</t>
        </is>
      </c>
      <c r="F15" s="8" t="inlineStr">
        <is>
          <t>Rossi &amp; Figli Srl</t>
        </is>
      </c>
      <c r="G15" s="8" t="inlineStr">
        <is>
          <t>11111111111</t>
        </is>
      </c>
      <c r="H15" s="8" t="inlineStr">
        <is>
          <t>Esportazione</t>
        </is>
      </c>
      <c r="I15" s="9" t="n">
        <v>11658.54</v>
      </c>
      <c r="J15" s="10" t="n">
        <v>10</v>
      </c>
      <c r="K15" s="9" t="n">
        <v>1165.85</v>
      </c>
      <c r="L15" s="9" t="n">
        <v>12824.39</v>
      </c>
      <c r="M15" s="8" t="inlineStr">
        <is>
          <t>Immediata</t>
        </is>
      </c>
      <c r="N15" s="8" t="inlineStr">
        <is>
          <t>Assegno</t>
        </is>
      </c>
      <c r="O15" s="7" t="inlineStr">
        <is>
          <t>06/06/2026</t>
        </is>
      </c>
      <c r="P15" s="8" t="inlineStr"/>
      <c r="Q15" s="16" t="inlineStr">
        <is>
          <t>Pagata</t>
        </is>
      </c>
    </row>
    <row r="16" ht="18" customHeight="1">
      <c r="A16" s="12" t="n">
        <v>12</v>
      </c>
      <c r="B16" s="12" t="inlineStr">
        <is>
          <t>25/04/2025</t>
        </is>
      </c>
      <c r="C16" s="12" t="inlineStr">
        <is>
          <t>24/04/2025</t>
        </is>
      </c>
      <c r="D16" s="13" t="inlineStr">
        <is>
          <t>Nota di credito</t>
        </is>
      </c>
      <c r="E16" s="13" t="inlineStr">
        <is>
          <t>FTV2026/5978</t>
        </is>
      </c>
      <c r="F16" s="13" t="inlineStr">
        <is>
          <t>Gialli SpA</t>
        </is>
      </c>
      <c r="G16" s="13" t="inlineStr">
        <is>
          <t>55555555555</t>
        </is>
      </c>
      <c r="H16" s="13" t="inlineStr">
        <is>
          <t>Vendita prodotti</t>
        </is>
      </c>
      <c r="I16" s="14" t="n">
        <v>4703.1</v>
      </c>
      <c r="J16" s="15" t="n">
        <v>4</v>
      </c>
      <c r="K16" s="14" t="n">
        <v>188.12</v>
      </c>
      <c r="L16" s="14" t="n">
        <v>4891.22</v>
      </c>
      <c r="M16" s="13" t="inlineStr">
        <is>
          <t>Differita</t>
        </is>
      </c>
      <c r="N16" s="13" t="inlineStr">
        <is>
          <t>Bonifico</t>
        </is>
      </c>
      <c r="O16" s="12" t="inlineStr">
        <is>
          <t>23/07/2025</t>
        </is>
      </c>
      <c r="P16" s="13" t="inlineStr"/>
      <c r="Q16" s="11" t="inlineStr">
        <is>
          <t>Scaduta</t>
        </is>
      </c>
    </row>
    <row r="17" ht="18" customHeight="1">
      <c r="A17" s="7" t="n">
        <v>13</v>
      </c>
      <c r="B17" s="7" t="inlineStr">
        <is>
          <t>08/01/2026</t>
        </is>
      </c>
      <c r="C17" s="7" t="inlineStr">
        <is>
          <t>08/01/2026</t>
        </is>
      </c>
      <c r="D17" s="8" t="inlineStr">
        <is>
          <t>Fattura semplificata</t>
        </is>
      </c>
      <c r="E17" s="8" t="inlineStr">
        <is>
          <t>FTV2026/8222</t>
        </is>
      </c>
      <c r="F17" s="8" t="inlineStr">
        <is>
          <t>Azzurri Srl</t>
        </is>
      </c>
      <c r="G17" s="8" t="inlineStr">
        <is>
          <t>66666666666</t>
        </is>
      </c>
      <c r="H17" s="8" t="inlineStr">
        <is>
          <t>Prestazione servizi</t>
        </is>
      </c>
      <c r="I17" s="9" t="n">
        <v>2069.18</v>
      </c>
      <c r="J17" s="10" t="n">
        <v>5</v>
      </c>
      <c r="K17" s="9" t="n">
        <v>103.46</v>
      </c>
      <c r="L17" s="9" t="n">
        <v>2172.64</v>
      </c>
      <c r="M17" s="8" t="inlineStr">
        <is>
          <t>Split payment</t>
        </is>
      </c>
      <c r="N17" s="8" t="inlineStr">
        <is>
          <t>RIBA</t>
        </is>
      </c>
      <c r="O17" s="7" t="inlineStr">
        <is>
          <t>09/03/2026</t>
        </is>
      </c>
      <c r="P17" s="8" t="inlineStr"/>
      <c r="Q17" s="11" t="inlineStr">
        <is>
          <t>Scaduta</t>
        </is>
      </c>
    </row>
    <row r="18" ht="18" customHeight="1">
      <c r="A18" s="12" t="n">
        <v>14</v>
      </c>
      <c r="B18" s="12" t="inlineStr">
        <is>
          <t>28/10/2025</t>
        </is>
      </c>
      <c r="C18" s="12" t="inlineStr">
        <is>
          <t>27/10/2025</t>
        </is>
      </c>
      <c r="D18" s="13" t="inlineStr">
        <is>
          <t>Autofattura</t>
        </is>
      </c>
      <c r="E18" s="13" t="inlineStr">
        <is>
          <t>FTV2026/6512</t>
        </is>
      </c>
      <c r="F18" s="13" t="inlineStr">
        <is>
          <t>Arancio SpA</t>
        </is>
      </c>
      <c r="G18" s="13" t="inlineStr">
        <is>
          <t>88888888888</t>
        </is>
      </c>
      <c r="H18" s="13" t="inlineStr">
        <is>
          <t>Vendita intracomunitaria</t>
        </is>
      </c>
      <c r="I18" s="14" t="n">
        <v>7078.14</v>
      </c>
      <c r="J18" s="15" t="n">
        <v>4</v>
      </c>
      <c r="K18" s="14" t="n">
        <v>283.13</v>
      </c>
      <c r="L18" s="14" t="n">
        <v>7361.27</v>
      </c>
      <c r="M18" s="13" t="inlineStr">
        <is>
          <t>Immediata</t>
        </is>
      </c>
      <c r="N18" s="13" t="inlineStr">
        <is>
          <t>RID</t>
        </is>
      </c>
      <c r="O18" s="12" t="inlineStr">
        <is>
          <t>26/12/2025</t>
        </is>
      </c>
      <c r="P18" s="13" t="inlineStr"/>
      <c r="Q18" s="17" t="inlineStr">
        <is>
          <t>Emessa</t>
        </is>
      </c>
    </row>
    <row r="19" ht="18" customHeight="1">
      <c r="A19" s="7" t="n">
        <v>15</v>
      </c>
      <c r="B19" s="7" t="inlineStr">
        <is>
          <t>04/06/2025</t>
        </is>
      </c>
      <c r="C19" s="7" t="inlineStr">
        <is>
          <t>02/06/2025</t>
        </is>
      </c>
      <c r="D19" s="8" t="inlineStr">
        <is>
          <t>Fattura</t>
        </is>
      </c>
      <c r="E19" s="8" t="inlineStr">
        <is>
          <t>FTV2026/6243</t>
        </is>
      </c>
      <c r="F19" s="8" t="inlineStr">
        <is>
          <t>Marrone Snc</t>
        </is>
      </c>
      <c r="G19" s="8" t="inlineStr">
        <is>
          <t>77777777777</t>
        </is>
      </c>
      <c r="H19" s="8" t="inlineStr">
        <is>
          <t>Vendita intracomunitaria</t>
        </is>
      </c>
      <c r="I19" s="9" t="n">
        <v>6876.31</v>
      </c>
      <c r="J19" s="10" t="n">
        <v>4</v>
      </c>
      <c r="K19" s="9" t="n">
        <v>275.05</v>
      </c>
      <c r="L19" s="9" t="n">
        <v>7151.360000000001</v>
      </c>
      <c r="M19" s="8" t="inlineStr">
        <is>
          <t>Split payment</t>
        </is>
      </c>
      <c r="N19" s="8" t="inlineStr">
        <is>
          <t>RIBA</t>
        </is>
      </c>
      <c r="O19" s="7" t="inlineStr">
        <is>
          <t>02/07/2025</t>
        </is>
      </c>
      <c r="P19" s="8" t="inlineStr"/>
      <c r="Q19" s="11" t="inlineStr">
        <is>
          <t>Scaduta</t>
        </is>
      </c>
    </row>
    <row r="20" ht="18" customHeight="1">
      <c r="A20" s="12" t="n">
        <v>16</v>
      </c>
      <c r="B20" s="12" t="inlineStr">
        <is>
          <t>24/04/2025</t>
        </is>
      </c>
      <c r="C20" s="12" t="inlineStr">
        <is>
          <t>22/04/2025</t>
        </is>
      </c>
      <c r="D20" s="13" t="inlineStr">
        <is>
          <t>Fattura semplificata</t>
        </is>
      </c>
      <c r="E20" s="13" t="inlineStr">
        <is>
          <t>FTV2026/4952</t>
        </is>
      </c>
      <c r="F20" s="13" t="inlineStr">
        <is>
          <t>Neri Srl</t>
        </is>
      </c>
      <c r="G20" s="13" t="inlineStr">
        <is>
          <t>44444444444</t>
        </is>
      </c>
      <c r="H20" s="13" t="inlineStr">
        <is>
          <t>Vendita prodotti</t>
        </is>
      </c>
      <c r="I20" s="14" t="n">
        <v>13737.31</v>
      </c>
      <c r="J20" s="15" t="n">
        <v>10</v>
      </c>
      <c r="K20" s="14" t="n">
        <v>1373.73</v>
      </c>
      <c r="L20" s="14" t="n">
        <v>15111.04</v>
      </c>
      <c r="M20" s="13" t="inlineStr">
        <is>
          <t>Immediata</t>
        </is>
      </c>
      <c r="N20" s="13" t="inlineStr">
        <is>
          <t>Bonifico</t>
        </is>
      </c>
      <c r="O20" s="12" t="inlineStr">
        <is>
          <t>22/05/2025</t>
        </is>
      </c>
      <c r="P20" s="13" t="inlineStr"/>
      <c r="Q20" s="16" t="inlineStr">
        <is>
          <t>Pagata</t>
        </is>
      </c>
    </row>
    <row r="21" ht="18" customHeight="1">
      <c r="A21" s="7" t="n">
        <v>17</v>
      </c>
      <c r="B21" s="7" t="inlineStr">
        <is>
          <t>18/04/2025</t>
        </is>
      </c>
      <c r="C21" s="7" t="inlineStr">
        <is>
          <t>15/04/2025</t>
        </is>
      </c>
      <c r="D21" s="8" t="inlineStr">
        <is>
          <t>Fattura</t>
        </is>
      </c>
      <c r="E21" s="8" t="inlineStr">
        <is>
          <t>FTV2026/8808</t>
        </is>
      </c>
      <c r="F21" s="8" t="inlineStr">
        <is>
          <t>Verdi Snc</t>
        </is>
      </c>
      <c r="G21" s="8" t="inlineStr">
        <is>
          <t>33333333333</t>
        </is>
      </c>
      <c r="H21" s="8" t="inlineStr">
        <is>
          <t>Vendita prodotti</t>
        </is>
      </c>
      <c r="I21" s="9" t="n">
        <v>14939.32</v>
      </c>
      <c r="J21" s="10" t="n">
        <v>10</v>
      </c>
      <c r="K21" s="9" t="n">
        <v>1493.93</v>
      </c>
      <c r="L21" s="9" t="n">
        <v>16433.25</v>
      </c>
      <c r="M21" s="8" t="inlineStr">
        <is>
          <t>Immediata</t>
        </is>
      </c>
      <c r="N21" s="8" t="inlineStr">
        <is>
          <t>Bonifico</t>
        </is>
      </c>
      <c r="O21" s="7" t="inlineStr">
        <is>
          <t>15/05/2025</t>
        </is>
      </c>
      <c r="P21" s="8" t="inlineStr"/>
      <c r="Q21" s="17" t="inlineStr">
        <is>
          <t>Emessa</t>
        </is>
      </c>
    </row>
    <row r="22" ht="18" customHeight="1">
      <c r="A22" s="12" t="n">
        <v>18</v>
      </c>
      <c r="B22" s="12" t="inlineStr">
        <is>
          <t>06/01/2026</t>
        </is>
      </c>
      <c r="C22" s="12" t="inlineStr">
        <is>
          <t>03/01/2026</t>
        </is>
      </c>
      <c r="D22" s="13" t="inlineStr">
        <is>
          <t>Bolletta doganale</t>
        </is>
      </c>
      <c r="E22" s="13" t="inlineStr">
        <is>
          <t>FTV2026/6687</t>
        </is>
      </c>
      <c r="F22" s="13" t="inlineStr">
        <is>
          <t>Azzurri Srl</t>
        </is>
      </c>
      <c r="G22" s="13" t="inlineStr">
        <is>
          <t>66666666666</t>
        </is>
      </c>
      <c r="H22" s="13" t="inlineStr">
        <is>
          <t>Esportazione</t>
        </is>
      </c>
      <c r="I22" s="14" t="n">
        <v>13292.67</v>
      </c>
      <c r="J22" s="15" t="n">
        <v>5</v>
      </c>
      <c r="K22" s="14" t="n">
        <v>664.63</v>
      </c>
      <c r="L22" s="14" t="n">
        <v>13957.3</v>
      </c>
      <c r="M22" s="13" t="inlineStr">
        <is>
          <t>Split payment</t>
        </is>
      </c>
      <c r="N22" s="13" t="inlineStr">
        <is>
          <t>Bonifico</t>
        </is>
      </c>
      <c r="O22" s="12" t="inlineStr">
        <is>
          <t>04/03/2026</t>
        </is>
      </c>
      <c r="P22" s="13" t="inlineStr"/>
      <c r="Q22" s="16" t="inlineStr">
        <is>
          <t>Pagata</t>
        </is>
      </c>
    </row>
    <row r="23" ht="18" customHeight="1">
      <c r="A23" s="7" t="n">
        <v>19</v>
      </c>
      <c r="B23" s="7" t="inlineStr">
        <is>
          <t>24/10/2025</t>
        </is>
      </c>
      <c r="C23" s="7" t="inlineStr">
        <is>
          <t>24/10/2025</t>
        </is>
      </c>
      <c r="D23" s="8" t="inlineStr">
        <is>
          <t>Nota di credito</t>
        </is>
      </c>
      <c r="E23" s="8" t="inlineStr">
        <is>
          <t>FTV2026/8921</t>
        </is>
      </c>
      <c r="F23" s="8" t="inlineStr">
        <is>
          <t>Azzurri Srl</t>
        </is>
      </c>
      <c r="G23" s="8" t="inlineStr">
        <is>
          <t>66666666666</t>
        </is>
      </c>
      <c r="H23" s="8" t="inlineStr">
        <is>
          <t>Esportazione</t>
        </is>
      </c>
      <c r="I23" s="9" t="n">
        <v>14263.27</v>
      </c>
      <c r="J23" s="10" t="n">
        <v>22</v>
      </c>
      <c r="K23" s="9" t="n">
        <v>3137.92</v>
      </c>
      <c r="L23" s="9" t="n">
        <v>17401.19</v>
      </c>
      <c r="M23" s="8" t="inlineStr">
        <is>
          <t>Differita</t>
        </is>
      </c>
      <c r="N23" s="8" t="inlineStr">
        <is>
          <t>Bonifico</t>
        </is>
      </c>
      <c r="O23" s="7" t="inlineStr">
        <is>
          <t>22/01/2026</t>
        </is>
      </c>
      <c r="P23" s="8" t="inlineStr"/>
      <c r="Q23" s="16" t="inlineStr">
        <is>
          <t>Pagata</t>
        </is>
      </c>
    </row>
    <row r="24" ht="18" customHeight="1">
      <c r="A24" s="12" t="n">
        <v>20</v>
      </c>
      <c r="B24" s="12" t="inlineStr">
        <is>
          <t>20/04/2025</t>
        </is>
      </c>
      <c r="C24" s="12" t="inlineStr">
        <is>
          <t>18/04/2025</t>
        </is>
      </c>
      <c r="D24" s="13" t="inlineStr">
        <is>
          <t>Autofattura</t>
        </is>
      </c>
      <c r="E24" s="13" t="inlineStr">
        <is>
          <t>FTV2026/9784</t>
        </is>
      </c>
      <c r="F24" s="13" t="inlineStr">
        <is>
          <t>Marrone Snc</t>
        </is>
      </c>
      <c r="G24" s="13" t="inlineStr">
        <is>
          <t>77777777777</t>
        </is>
      </c>
      <c r="H24" s="13" t="inlineStr">
        <is>
          <t>Prestazione servizi</t>
        </is>
      </c>
      <c r="I24" s="14" t="n">
        <v>14240.26</v>
      </c>
      <c r="J24" s="15" t="n">
        <v>4</v>
      </c>
      <c r="K24" s="14" t="n">
        <v>569.61</v>
      </c>
      <c r="L24" s="14" t="n">
        <v>14809.87</v>
      </c>
      <c r="M24" s="13" t="inlineStr">
        <is>
          <t>Differita</t>
        </is>
      </c>
      <c r="N24" s="13" t="inlineStr">
        <is>
          <t>Bonifico</t>
        </is>
      </c>
      <c r="O24" s="12" t="inlineStr">
        <is>
          <t>18/05/2025</t>
        </is>
      </c>
      <c r="P24" s="13" t="inlineStr"/>
      <c r="Q24" s="17" t="inlineStr">
        <is>
          <t>Emessa</t>
        </is>
      </c>
    </row>
    <row r="25" ht="18" customHeight="1">
      <c r="A25" s="7" t="n">
        <v>21</v>
      </c>
      <c r="B25" s="7" t="inlineStr">
        <is>
          <t>06/03/2026</t>
        </is>
      </c>
      <c r="C25" s="7" t="inlineStr">
        <is>
          <t>06/03/2026</t>
        </is>
      </c>
      <c r="D25" s="8" t="inlineStr">
        <is>
          <t>Nota di credito</t>
        </is>
      </c>
      <c r="E25" s="8" t="inlineStr">
        <is>
          <t>FTV2026/3539</t>
        </is>
      </c>
      <c r="F25" s="8" t="inlineStr">
        <is>
          <t>Neri Srl</t>
        </is>
      </c>
      <c r="G25" s="8" t="inlineStr">
        <is>
          <t>44444444444</t>
        </is>
      </c>
      <c r="H25" s="8" t="inlineStr">
        <is>
          <t>Vendita con IVA</t>
        </is>
      </c>
      <c r="I25" s="9" t="n">
        <v>1122.29</v>
      </c>
      <c r="J25" s="10" t="n">
        <v>5</v>
      </c>
      <c r="K25" s="9" t="n">
        <v>56.11</v>
      </c>
      <c r="L25" s="9" t="n">
        <v>1178.4</v>
      </c>
      <c r="M25" s="8" t="inlineStr">
        <is>
          <t>Split payment</t>
        </is>
      </c>
      <c r="N25" s="8" t="inlineStr">
        <is>
          <t>RID</t>
        </is>
      </c>
      <c r="O25" s="7" t="inlineStr">
        <is>
          <t>05/05/2026</t>
        </is>
      </c>
      <c r="P25" s="8" t="inlineStr"/>
      <c r="Q25" s="11" t="inlineStr">
        <is>
          <t>Scaduta</t>
        </is>
      </c>
    </row>
    <row r="26" ht="18" customHeight="1">
      <c r="A26" s="12" t="n">
        <v>22</v>
      </c>
      <c r="B26" s="12" t="inlineStr">
        <is>
          <t>17/11/2025</t>
        </is>
      </c>
      <c r="C26" s="12" t="inlineStr">
        <is>
          <t>15/11/2025</t>
        </is>
      </c>
      <c r="D26" s="13" t="inlineStr">
        <is>
          <t>Fattura</t>
        </is>
      </c>
      <c r="E26" s="13" t="inlineStr">
        <is>
          <t>FTV2026/1802</t>
        </is>
      </c>
      <c r="F26" s="13" t="inlineStr">
        <is>
          <t>Indaco SpA</t>
        </is>
      </c>
      <c r="G26" s="13" t="inlineStr">
        <is>
          <t>10101010101</t>
        </is>
      </c>
      <c r="H26" s="13" t="inlineStr">
        <is>
          <t>Vendita intracomunitaria</t>
        </is>
      </c>
      <c r="I26" s="14" t="n">
        <v>14814.16</v>
      </c>
      <c r="J26" s="15" t="n">
        <v>5</v>
      </c>
      <c r="K26" s="14" t="n">
        <v>740.71</v>
      </c>
      <c r="L26" s="14" t="n">
        <v>15554.87</v>
      </c>
      <c r="M26" s="13" t="inlineStr">
        <is>
          <t>Split payment</t>
        </is>
      </c>
      <c r="N26" s="13" t="inlineStr">
        <is>
          <t>RIBA</t>
        </is>
      </c>
      <c r="O26" s="12" t="inlineStr">
        <is>
          <t>15/12/2025</t>
        </is>
      </c>
      <c r="P26" s="13" t="inlineStr"/>
      <c r="Q26" s="17" t="inlineStr">
        <is>
          <t>Emessa</t>
        </is>
      </c>
    </row>
    <row r="27" ht="18" customHeight="1">
      <c r="A27" s="7" t="n">
        <v>23</v>
      </c>
      <c r="B27" s="7" t="inlineStr">
        <is>
          <t>12/04/2025</t>
        </is>
      </c>
      <c r="C27" s="7" t="inlineStr">
        <is>
          <t>12/04/2025</t>
        </is>
      </c>
      <c r="D27" s="8" t="inlineStr">
        <is>
          <t>Autofattura</t>
        </is>
      </c>
      <c r="E27" s="8" t="inlineStr">
        <is>
          <t>FTV2026/6898</t>
        </is>
      </c>
      <c r="F27" s="8" t="inlineStr">
        <is>
          <t>Rossi &amp; Figli Srl</t>
        </is>
      </c>
      <c r="G27" s="8" t="inlineStr">
        <is>
          <t>11111111111</t>
        </is>
      </c>
      <c r="H27" s="8" t="inlineStr">
        <is>
          <t>Prestazione servizi</t>
        </is>
      </c>
      <c r="I27" s="9" t="n">
        <v>335.14</v>
      </c>
      <c r="J27" s="10" t="n">
        <v>10</v>
      </c>
      <c r="K27" s="9" t="n">
        <v>33.51</v>
      </c>
      <c r="L27" s="9" t="n">
        <v>368.65</v>
      </c>
      <c r="M27" s="8" t="inlineStr">
        <is>
          <t>Differita</t>
        </is>
      </c>
      <c r="N27" s="8" t="inlineStr">
        <is>
          <t>Bonifico</t>
        </is>
      </c>
      <c r="O27" s="7" t="inlineStr">
        <is>
          <t>12/05/2025</t>
        </is>
      </c>
      <c r="P27" s="8" t="inlineStr"/>
      <c r="Q27" s="17" t="inlineStr">
        <is>
          <t>Emessa</t>
        </is>
      </c>
    </row>
    <row r="28" ht="18" customHeight="1">
      <c r="A28" s="12" t="n">
        <v>24</v>
      </c>
      <c r="B28" s="12" t="inlineStr">
        <is>
          <t>20/06/2025</t>
        </is>
      </c>
      <c r="C28" s="12" t="inlineStr">
        <is>
          <t>20/06/2025</t>
        </is>
      </c>
      <c r="D28" s="13" t="inlineStr">
        <is>
          <t>Fattura semplificata</t>
        </is>
      </c>
      <c r="E28" s="13" t="inlineStr">
        <is>
          <t>FTV2026/3630</t>
        </is>
      </c>
      <c r="F28" s="13" t="inlineStr">
        <is>
          <t>Bianchi SpA</t>
        </is>
      </c>
      <c r="G28" s="13" t="inlineStr">
        <is>
          <t>22222222222</t>
        </is>
      </c>
      <c r="H28" s="13" t="inlineStr">
        <is>
          <t>Esportazione</t>
        </is>
      </c>
      <c r="I28" s="14" t="n">
        <v>7747.25</v>
      </c>
      <c r="J28" s="15" t="n">
        <v>10</v>
      </c>
      <c r="K28" s="14" t="n">
        <v>774.73</v>
      </c>
      <c r="L28" s="14" t="n">
        <v>8521.98</v>
      </c>
      <c r="M28" s="13" t="inlineStr">
        <is>
          <t>Immediata</t>
        </is>
      </c>
      <c r="N28" s="13" t="inlineStr">
        <is>
          <t>Contanti</t>
        </is>
      </c>
      <c r="O28" s="12" t="inlineStr">
        <is>
          <t>18/09/2025</t>
        </is>
      </c>
      <c r="P28" s="13" t="inlineStr"/>
      <c r="Q28" s="11" t="inlineStr">
        <is>
          <t>Scaduta</t>
        </is>
      </c>
    </row>
    <row r="29" ht="18" customHeight="1">
      <c r="A29" s="7" t="n">
        <v>25</v>
      </c>
      <c r="B29" s="7" t="inlineStr">
        <is>
          <t>06/05/2025</t>
        </is>
      </c>
      <c r="C29" s="7" t="inlineStr">
        <is>
          <t>06/05/2025</t>
        </is>
      </c>
      <c r="D29" s="8" t="inlineStr">
        <is>
          <t>Autofattura</t>
        </is>
      </c>
      <c r="E29" s="8" t="inlineStr">
        <is>
          <t>FTV2026/1769</t>
        </is>
      </c>
      <c r="F29" s="8" t="inlineStr">
        <is>
          <t>Viola Srl</t>
        </is>
      </c>
      <c r="G29" s="8" t="inlineStr">
        <is>
          <t>99999999999</t>
        </is>
      </c>
      <c r="H29" s="8" t="inlineStr">
        <is>
          <t>Esportazione</t>
        </is>
      </c>
      <c r="I29" s="9" t="n">
        <v>1006.3</v>
      </c>
      <c r="J29" s="10" t="n">
        <v>4</v>
      </c>
      <c r="K29" s="9" t="n">
        <v>40.25</v>
      </c>
      <c r="L29" s="9" t="n">
        <v>1046.55</v>
      </c>
      <c r="M29" s="8" t="inlineStr">
        <is>
          <t>Differita</t>
        </is>
      </c>
      <c r="N29" s="8" t="inlineStr">
        <is>
          <t>Contanti</t>
        </is>
      </c>
      <c r="O29" s="7" t="inlineStr">
        <is>
          <t>04/08/2025</t>
        </is>
      </c>
      <c r="P29" s="8" t="inlineStr"/>
      <c r="Q29" s="16" t="inlineStr">
        <is>
          <t>Pagata</t>
        </is>
      </c>
    </row>
    <row r="30" ht="18" customHeight="1">
      <c r="A30" s="12" t="n">
        <v>26</v>
      </c>
      <c r="B30" s="12" t="inlineStr">
        <is>
          <t>08/07/2025</t>
        </is>
      </c>
      <c r="C30" s="12" t="inlineStr">
        <is>
          <t>03/07/2025</t>
        </is>
      </c>
      <c r="D30" s="13" t="inlineStr">
        <is>
          <t>Fattura</t>
        </is>
      </c>
      <c r="E30" s="13" t="inlineStr">
        <is>
          <t>FTV2026/8985</t>
        </is>
      </c>
      <c r="F30" s="13" t="inlineStr">
        <is>
          <t>Bianchi SpA</t>
        </is>
      </c>
      <c r="G30" s="13" t="inlineStr">
        <is>
          <t>22222222222</t>
        </is>
      </c>
      <c r="H30" s="13" t="inlineStr">
        <is>
          <t>Vendita intracomunitaria</t>
        </is>
      </c>
      <c r="I30" s="14" t="n">
        <v>1078.67</v>
      </c>
      <c r="J30" s="15" t="n">
        <v>5</v>
      </c>
      <c r="K30" s="14" t="n">
        <v>53.93</v>
      </c>
      <c r="L30" s="14" t="n">
        <v>1132.6</v>
      </c>
      <c r="M30" s="13" t="inlineStr">
        <is>
          <t>Differita</t>
        </is>
      </c>
      <c r="N30" s="13" t="inlineStr">
        <is>
          <t>Assegno</t>
        </is>
      </c>
      <c r="O30" s="12" t="inlineStr">
        <is>
          <t>01/09/2025</t>
        </is>
      </c>
      <c r="P30" s="13" t="inlineStr"/>
      <c r="Q30" s="11" t="inlineStr">
        <is>
          <t>Scaduta</t>
        </is>
      </c>
    </row>
    <row r="31" ht="18" customHeight="1">
      <c r="A31" s="7" t="n">
        <v>27</v>
      </c>
      <c r="B31" s="7" t="inlineStr">
        <is>
          <t>17/03/2025</t>
        </is>
      </c>
      <c r="C31" s="7" t="inlineStr">
        <is>
          <t>15/03/2025</t>
        </is>
      </c>
      <c r="D31" s="8" t="inlineStr">
        <is>
          <t>Bolletta doganale</t>
        </is>
      </c>
      <c r="E31" s="8" t="inlineStr">
        <is>
          <t>FTV2026/9034</t>
        </is>
      </c>
      <c r="F31" s="8" t="inlineStr">
        <is>
          <t>Indaco SpA</t>
        </is>
      </c>
      <c r="G31" s="8" t="inlineStr">
        <is>
          <t>10101010101</t>
        </is>
      </c>
      <c r="H31" s="8" t="inlineStr">
        <is>
          <t>Vendita intracomunitaria</t>
        </is>
      </c>
      <c r="I31" s="9" t="n">
        <v>7632.71</v>
      </c>
      <c r="J31" s="10" t="n">
        <v>22</v>
      </c>
      <c r="K31" s="9" t="n">
        <v>1679.2</v>
      </c>
      <c r="L31" s="9" t="n">
        <v>9311.91</v>
      </c>
      <c r="M31" s="8" t="inlineStr">
        <is>
          <t>Differita</t>
        </is>
      </c>
      <c r="N31" s="8" t="inlineStr">
        <is>
          <t>Bonifico</t>
        </is>
      </c>
      <c r="O31" s="7" t="inlineStr">
        <is>
          <t>14/05/2025</t>
        </is>
      </c>
      <c r="P31" s="8" t="inlineStr"/>
      <c r="Q31" s="17" t="inlineStr">
        <is>
          <t>Emessa</t>
        </is>
      </c>
    </row>
    <row r="32" ht="18" customHeight="1">
      <c r="A32" s="12" t="n">
        <v>28</v>
      </c>
      <c r="B32" s="12" t="inlineStr">
        <is>
          <t>26/11/2025</t>
        </is>
      </c>
      <c r="C32" s="12" t="inlineStr">
        <is>
          <t>23/11/2025</t>
        </is>
      </c>
      <c r="D32" s="13" t="inlineStr">
        <is>
          <t>Fattura semplificata</t>
        </is>
      </c>
      <c r="E32" s="13" t="inlineStr">
        <is>
          <t>FTV2026/6993</t>
        </is>
      </c>
      <c r="F32" s="13" t="inlineStr">
        <is>
          <t>Neri Srl</t>
        </is>
      </c>
      <c r="G32" s="13" t="inlineStr">
        <is>
          <t>44444444444</t>
        </is>
      </c>
      <c r="H32" s="13" t="inlineStr">
        <is>
          <t>Vendita intracomunitaria</t>
        </is>
      </c>
      <c r="I32" s="14" t="n">
        <v>6041.08</v>
      </c>
      <c r="J32" s="15" t="n">
        <v>22</v>
      </c>
      <c r="K32" s="14" t="n">
        <v>1329.04</v>
      </c>
      <c r="L32" s="14" t="n">
        <v>7370.12</v>
      </c>
      <c r="M32" s="13" t="inlineStr">
        <is>
          <t>Split payment</t>
        </is>
      </c>
      <c r="N32" s="13" t="inlineStr">
        <is>
          <t>Bonifico</t>
        </is>
      </c>
      <c r="O32" s="12" t="inlineStr">
        <is>
          <t>22/01/2026</t>
        </is>
      </c>
      <c r="P32" s="13" t="inlineStr"/>
      <c r="Q32" s="16" t="inlineStr">
        <is>
          <t>Pagata</t>
        </is>
      </c>
    </row>
    <row r="33" ht="18" customHeight="1">
      <c r="A33" s="7" t="n">
        <v>29</v>
      </c>
      <c r="B33" s="7" t="inlineStr">
        <is>
          <t>07/10/2025</t>
        </is>
      </c>
      <c r="C33" s="7" t="inlineStr">
        <is>
          <t>02/10/2025</t>
        </is>
      </c>
      <c r="D33" s="8" t="inlineStr">
        <is>
          <t>Nota di credito</t>
        </is>
      </c>
      <c r="E33" s="8" t="inlineStr">
        <is>
          <t>FTV2026/1583</t>
        </is>
      </c>
      <c r="F33" s="8" t="inlineStr">
        <is>
          <t>Azzurri Srl</t>
        </is>
      </c>
      <c r="G33" s="8" t="inlineStr">
        <is>
          <t>66666666666</t>
        </is>
      </c>
      <c r="H33" s="8" t="inlineStr">
        <is>
          <t>Esportazione</t>
        </is>
      </c>
      <c r="I33" s="9" t="n">
        <v>1459.25</v>
      </c>
      <c r="J33" s="10" t="n">
        <v>4</v>
      </c>
      <c r="K33" s="9" t="n">
        <v>58.37</v>
      </c>
      <c r="L33" s="9" t="n">
        <v>1517.62</v>
      </c>
      <c r="M33" s="8" t="inlineStr">
        <is>
          <t>Immediata</t>
        </is>
      </c>
      <c r="N33" s="8" t="inlineStr">
        <is>
          <t>Bonifico</t>
        </is>
      </c>
      <c r="O33" s="7" t="inlineStr">
        <is>
          <t>01/12/2025</t>
        </is>
      </c>
      <c r="P33" s="8" t="inlineStr"/>
      <c r="Q33" s="16" t="inlineStr">
        <is>
          <t>Pagata</t>
        </is>
      </c>
    </row>
    <row r="34" ht="18" customHeight="1">
      <c r="A34" s="12" t="n">
        <v>30</v>
      </c>
      <c r="B34" s="12" t="inlineStr">
        <is>
          <t>07/09/2025</t>
        </is>
      </c>
      <c r="C34" s="12" t="inlineStr">
        <is>
          <t>06/09/2025</t>
        </is>
      </c>
      <c r="D34" s="13" t="inlineStr">
        <is>
          <t>Bolletta doganale</t>
        </is>
      </c>
      <c r="E34" s="13" t="inlineStr">
        <is>
          <t>FTV2026/0843</t>
        </is>
      </c>
      <c r="F34" s="13" t="inlineStr">
        <is>
          <t>Rossi &amp; Figli Srl</t>
        </is>
      </c>
      <c r="G34" s="13" t="inlineStr">
        <is>
          <t>11111111111</t>
        </is>
      </c>
      <c r="H34" s="13" t="inlineStr">
        <is>
          <t>Vendita con IVA</t>
        </is>
      </c>
      <c r="I34" s="14" t="n">
        <v>10083.2</v>
      </c>
      <c r="J34" s="15" t="n">
        <v>10</v>
      </c>
      <c r="K34" s="14" t="n">
        <v>1008.32</v>
      </c>
      <c r="L34" s="14" t="n">
        <v>11091.52</v>
      </c>
      <c r="M34" s="13" t="inlineStr">
        <is>
          <t>Differita</t>
        </is>
      </c>
      <c r="N34" s="13" t="inlineStr">
        <is>
          <t>RIBA</t>
        </is>
      </c>
      <c r="O34" s="12" t="inlineStr">
        <is>
          <t>05/12/2025</t>
        </is>
      </c>
      <c r="P34" s="13" t="inlineStr"/>
      <c r="Q34" s="16" t="inlineStr">
        <is>
          <t>Pagata</t>
        </is>
      </c>
    </row>
    <row r="35" ht="18" customHeight="1">
      <c r="A35" s="7" t="n">
        <v>31</v>
      </c>
      <c r="B35" s="7" t="inlineStr">
        <is>
          <t>20/10/2025</t>
        </is>
      </c>
      <c r="C35" s="7" t="inlineStr">
        <is>
          <t>16/10/2025</t>
        </is>
      </c>
      <c r="D35" s="8" t="inlineStr">
        <is>
          <t>Fattura</t>
        </is>
      </c>
      <c r="E35" s="8" t="inlineStr">
        <is>
          <t>FTV2026/5737</t>
        </is>
      </c>
      <c r="F35" s="8" t="inlineStr">
        <is>
          <t>Azzurri Srl</t>
        </is>
      </c>
      <c r="G35" s="8" t="inlineStr">
        <is>
          <t>66666666666</t>
        </is>
      </c>
      <c r="H35" s="8" t="inlineStr">
        <is>
          <t>Vendita con IVA</t>
        </is>
      </c>
      <c r="I35" s="9" t="n">
        <v>2405.48</v>
      </c>
      <c r="J35" s="10" t="n">
        <v>5</v>
      </c>
      <c r="K35" s="9" t="n">
        <v>120.27</v>
      </c>
      <c r="L35" s="9" t="n">
        <v>2525.75</v>
      </c>
      <c r="M35" s="8" t="inlineStr">
        <is>
          <t>Differita</t>
        </is>
      </c>
      <c r="N35" s="8" t="inlineStr">
        <is>
          <t>RID</t>
        </is>
      </c>
      <c r="O35" s="7" t="inlineStr">
        <is>
          <t>15/12/2025</t>
        </is>
      </c>
      <c r="P35" s="8" t="inlineStr"/>
      <c r="Q35" s="17" t="inlineStr">
        <is>
          <t>Emessa</t>
        </is>
      </c>
    </row>
    <row r="36" ht="18" customHeight="1">
      <c r="A36" s="12" t="n">
        <v>32</v>
      </c>
      <c r="B36" s="12" t="inlineStr">
        <is>
          <t>05/06/2025</t>
        </is>
      </c>
      <c r="C36" s="12" t="inlineStr">
        <is>
          <t>03/06/2025</t>
        </is>
      </c>
      <c r="D36" s="13" t="inlineStr">
        <is>
          <t>Bolletta doganale</t>
        </is>
      </c>
      <c r="E36" s="13" t="inlineStr">
        <is>
          <t>FTV2026/0431</t>
        </is>
      </c>
      <c r="F36" s="13" t="inlineStr">
        <is>
          <t>Gialli SpA</t>
        </is>
      </c>
      <c r="G36" s="13" t="inlineStr">
        <is>
          <t>55555555555</t>
        </is>
      </c>
      <c r="H36" s="13" t="inlineStr">
        <is>
          <t>Prestazione servizi</t>
        </is>
      </c>
      <c r="I36" s="14" t="n">
        <v>12692.81</v>
      </c>
      <c r="J36" s="15" t="n">
        <v>22</v>
      </c>
      <c r="K36" s="14" t="n">
        <v>2792.42</v>
      </c>
      <c r="L36" s="14" t="n">
        <v>15485.23</v>
      </c>
      <c r="M36" s="13" t="inlineStr">
        <is>
          <t>Split payment</t>
        </is>
      </c>
      <c r="N36" s="13" t="inlineStr">
        <is>
          <t>Assegno</t>
        </is>
      </c>
      <c r="O36" s="12" t="inlineStr">
        <is>
          <t>03/07/2025</t>
        </is>
      </c>
      <c r="P36" s="13" t="inlineStr"/>
      <c r="Q36" s="11" t="inlineStr">
        <is>
          <t>Scaduta</t>
        </is>
      </c>
    </row>
    <row r="37" ht="18" customHeight="1">
      <c r="A37" s="7" t="n">
        <v>33</v>
      </c>
      <c r="B37" s="7" t="inlineStr">
        <is>
          <t>09/05/2025</t>
        </is>
      </c>
      <c r="C37" s="7" t="inlineStr">
        <is>
          <t>04/05/2025</t>
        </is>
      </c>
      <c r="D37" s="8" t="inlineStr">
        <is>
          <t>Fattura</t>
        </is>
      </c>
      <c r="E37" s="8" t="inlineStr">
        <is>
          <t>FTV2026/0101</t>
        </is>
      </c>
      <c r="F37" s="8" t="inlineStr">
        <is>
          <t>Gialli SpA</t>
        </is>
      </c>
      <c r="G37" s="8" t="inlineStr">
        <is>
          <t>55555555555</t>
        </is>
      </c>
      <c r="H37" s="8" t="inlineStr">
        <is>
          <t>Prestazione servizi</t>
        </is>
      </c>
      <c r="I37" s="9" t="n">
        <v>10570.21</v>
      </c>
      <c r="J37" s="10" t="n">
        <v>10</v>
      </c>
      <c r="K37" s="9" t="n">
        <v>1057.02</v>
      </c>
      <c r="L37" s="9" t="n">
        <v>11627.23</v>
      </c>
      <c r="M37" s="8" t="inlineStr">
        <is>
          <t>Differita</t>
        </is>
      </c>
      <c r="N37" s="8" t="inlineStr">
        <is>
          <t>RIBA</t>
        </is>
      </c>
      <c r="O37" s="7" t="inlineStr">
        <is>
          <t>02/08/2025</t>
        </is>
      </c>
      <c r="P37" s="8" t="inlineStr"/>
      <c r="Q37" s="16" t="inlineStr">
        <is>
          <t>Pagata</t>
        </is>
      </c>
    </row>
    <row r="38" ht="18" customHeight="1">
      <c r="A38" s="12" t="n">
        <v>34</v>
      </c>
      <c r="B38" s="12" t="inlineStr">
        <is>
          <t>14/12/2025</t>
        </is>
      </c>
      <c r="C38" s="12" t="inlineStr">
        <is>
          <t>13/12/2025</t>
        </is>
      </c>
      <c r="D38" s="13" t="inlineStr">
        <is>
          <t>Fattura</t>
        </is>
      </c>
      <c r="E38" s="13" t="inlineStr">
        <is>
          <t>FTV2026/6879</t>
        </is>
      </c>
      <c r="F38" s="13" t="inlineStr">
        <is>
          <t>Marrone Snc</t>
        </is>
      </c>
      <c r="G38" s="13" t="inlineStr">
        <is>
          <t>77777777777</t>
        </is>
      </c>
      <c r="H38" s="13" t="inlineStr">
        <is>
          <t>Prestazione servizi</t>
        </is>
      </c>
      <c r="I38" s="14" t="n">
        <v>1467.19</v>
      </c>
      <c r="J38" s="15" t="n">
        <v>4</v>
      </c>
      <c r="K38" s="14" t="n">
        <v>58.69</v>
      </c>
      <c r="L38" s="14" t="n">
        <v>1525.88</v>
      </c>
      <c r="M38" s="13" t="inlineStr">
        <is>
          <t>Split payment</t>
        </is>
      </c>
      <c r="N38" s="13" t="inlineStr">
        <is>
          <t>RID</t>
        </is>
      </c>
      <c r="O38" s="12" t="inlineStr">
        <is>
          <t>13/03/2026</t>
        </is>
      </c>
      <c r="P38" s="13" t="inlineStr"/>
      <c r="Q38" s="16" t="inlineStr">
        <is>
          <t>Pagata</t>
        </is>
      </c>
    </row>
    <row r="39" ht="18" customHeight="1">
      <c r="A39" s="7" t="n">
        <v>35</v>
      </c>
      <c r="B39" s="7" t="inlineStr">
        <is>
          <t>27/07/2025</t>
        </is>
      </c>
      <c r="C39" s="7" t="inlineStr">
        <is>
          <t>25/07/2025</t>
        </is>
      </c>
      <c r="D39" s="8" t="inlineStr">
        <is>
          <t>Autofattura</t>
        </is>
      </c>
      <c r="E39" s="8" t="inlineStr">
        <is>
          <t>FTV2026/0816</t>
        </is>
      </c>
      <c r="F39" s="8" t="inlineStr">
        <is>
          <t>Azzurri Srl</t>
        </is>
      </c>
      <c r="G39" s="8" t="inlineStr">
        <is>
          <t>66666666666</t>
        </is>
      </c>
      <c r="H39" s="8" t="inlineStr">
        <is>
          <t>Vendita intracomunitaria</t>
        </is>
      </c>
      <c r="I39" s="9" t="n">
        <v>13261.8</v>
      </c>
      <c r="J39" s="10" t="n">
        <v>4</v>
      </c>
      <c r="K39" s="9" t="n">
        <v>530.47</v>
      </c>
      <c r="L39" s="9" t="n">
        <v>13792.27</v>
      </c>
      <c r="M39" s="8" t="inlineStr">
        <is>
          <t>Immediata</t>
        </is>
      </c>
      <c r="N39" s="8" t="inlineStr">
        <is>
          <t>RID</t>
        </is>
      </c>
      <c r="O39" s="7" t="inlineStr">
        <is>
          <t>24/08/2025</t>
        </is>
      </c>
      <c r="P39" s="8" t="inlineStr"/>
      <c r="Q39" s="11" t="inlineStr">
        <is>
          <t>Scaduta</t>
        </is>
      </c>
    </row>
    <row r="40" ht="18" customHeight="1">
      <c r="A40" s="12" t="n">
        <v>36</v>
      </c>
      <c r="B40" s="12" t="inlineStr">
        <is>
          <t>05/04/2025</t>
        </is>
      </c>
      <c r="C40" s="12" t="inlineStr">
        <is>
          <t>05/04/2025</t>
        </is>
      </c>
      <c r="D40" s="13" t="inlineStr">
        <is>
          <t>Fattura semplificata</t>
        </is>
      </c>
      <c r="E40" s="13" t="inlineStr">
        <is>
          <t>FTV2026/5656</t>
        </is>
      </c>
      <c r="F40" s="13" t="inlineStr">
        <is>
          <t>Arancio SpA</t>
        </is>
      </c>
      <c r="G40" s="13" t="inlineStr">
        <is>
          <t>88888888888</t>
        </is>
      </c>
      <c r="H40" s="13" t="inlineStr">
        <is>
          <t>Esportazione</t>
        </is>
      </c>
      <c r="I40" s="14" t="n">
        <v>6271.34</v>
      </c>
      <c r="J40" s="15" t="n">
        <v>22</v>
      </c>
      <c r="K40" s="14" t="n">
        <v>1379.69</v>
      </c>
      <c r="L40" s="14" t="n">
        <v>7651.030000000001</v>
      </c>
      <c r="M40" s="13" t="inlineStr">
        <is>
          <t>Immediata</t>
        </is>
      </c>
      <c r="N40" s="13" t="inlineStr">
        <is>
          <t>Assegno</t>
        </is>
      </c>
      <c r="O40" s="12" t="inlineStr">
        <is>
          <t>04/06/2025</t>
        </is>
      </c>
      <c r="P40" s="13" t="inlineStr"/>
      <c r="Q40" s="17" t="inlineStr">
        <is>
          <t>Emessa</t>
        </is>
      </c>
    </row>
    <row r="41" ht="18" customHeight="1">
      <c r="A41" s="7" t="n">
        <v>37</v>
      </c>
      <c r="B41" s="7" t="inlineStr">
        <is>
          <t>08/08/2025</t>
        </is>
      </c>
      <c r="C41" s="7" t="inlineStr">
        <is>
          <t>08/08/2025</t>
        </is>
      </c>
      <c r="D41" s="8" t="inlineStr">
        <is>
          <t>Fattura semplificata</t>
        </is>
      </c>
      <c r="E41" s="8" t="inlineStr">
        <is>
          <t>FTV2026/0126</t>
        </is>
      </c>
      <c r="F41" s="8" t="inlineStr">
        <is>
          <t>Indaco SpA</t>
        </is>
      </c>
      <c r="G41" s="8" t="inlineStr">
        <is>
          <t>10101010101</t>
        </is>
      </c>
      <c r="H41" s="8" t="inlineStr">
        <is>
          <t>Vendita con IVA</t>
        </is>
      </c>
      <c r="I41" s="9" t="n">
        <v>776.72</v>
      </c>
      <c r="J41" s="10" t="n">
        <v>10</v>
      </c>
      <c r="K41" s="9" t="n">
        <v>77.67</v>
      </c>
      <c r="L41" s="9" t="n">
        <v>854.39</v>
      </c>
      <c r="M41" s="8" t="inlineStr">
        <is>
          <t>Differita</t>
        </is>
      </c>
      <c r="N41" s="8" t="inlineStr">
        <is>
          <t>Assegno</t>
        </is>
      </c>
      <c r="O41" s="7" t="inlineStr">
        <is>
          <t>07/10/2025</t>
        </is>
      </c>
      <c r="P41" s="8" t="inlineStr"/>
      <c r="Q41" s="17" t="inlineStr">
        <is>
          <t>Emessa</t>
        </is>
      </c>
    </row>
    <row r="42" ht="18" customHeight="1">
      <c r="A42" s="12" t="n">
        <v>38</v>
      </c>
      <c r="B42" s="12" t="inlineStr">
        <is>
          <t>02/12/2025</t>
        </is>
      </c>
      <c r="C42" s="12" t="inlineStr">
        <is>
          <t>30/11/2025</t>
        </is>
      </c>
      <c r="D42" s="13" t="inlineStr">
        <is>
          <t>Autofattura</t>
        </is>
      </c>
      <c r="E42" s="13" t="inlineStr">
        <is>
          <t>FTV2026/2117</t>
        </is>
      </c>
      <c r="F42" s="13" t="inlineStr">
        <is>
          <t>Verdi Snc</t>
        </is>
      </c>
      <c r="G42" s="13" t="inlineStr">
        <is>
          <t>33333333333</t>
        </is>
      </c>
      <c r="H42" s="13" t="inlineStr">
        <is>
          <t>Vendita intracomunitaria</t>
        </is>
      </c>
      <c r="I42" s="14" t="n">
        <v>1887.77</v>
      </c>
      <c r="J42" s="15" t="n">
        <v>10</v>
      </c>
      <c r="K42" s="14" t="n">
        <v>188.78</v>
      </c>
      <c r="L42" s="14" t="n">
        <v>2076.55</v>
      </c>
      <c r="M42" s="13" t="inlineStr">
        <is>
          <t>Differita</t>
        </is>
      </c>
      <c r="N42" s="13" t="inlineStr">
        <is>
          <t>Contanti</t>
        </is>
      </c>
      <c r="O42" s="12" t="inlineStr">
        <is>
          <t>30/12/2025</t>
        </is>
      </c>
      <c r="P42" s="13" t="inlineStr"/>
      <c r="Q42" s="17" t="inlineStr">
        <is>
          <t>Emessa</t>
        </is>
      </c>
    </row>
    <row r="43" ht="18" customHeight="1">
      <c r="A43" s="7" t="n">
        <v>39</v>
      </c>
      <c r="B43" s="7" t="inlineStr">
        <is>
          <t>03/09/2025</t>
        </is>
      </c>
      <c r="C43" s="7" t="inlineStr">
        <is>
          <t>30/08/2025</t>
        </is>
      </c>
      <c r="D43" s="8" t="inlineStr">
        <is>
          <t>Bolletta doganale</t>
        </is>
      </c>
      <c r="E43" s="8" t="inlineStr">
        <is>
          <t>FTV2026/0308</t>
        </is>
      </c>
      <c r="F43" s="8" t="inlineStr">
        <is>
          <t>Neri Srl</t>
        </is>
      </c>
      <c r="G43" s="8" t="inlineStr">
        <is>
          <t>44444444444</t>
        </is>
      </c>
      <c r="H43" s="8" t="inlineStr">
        <is>
          <t>Vendita con IVA</t>
        </is>
      </c>
      <c r="I43" s="9" t="n">
        <v>1173.92</v>
      </c>
      <c r="J43" s="10" t="n">
        <v>10</v>
      </c>
      <c r="K43" s="9" t="n">
        <v>117.39</v>
      </c>
      <c r="L43" s="9" t="n">
        <v>1291.31</v>
      </c>
      <c r="M43" s="8" t="inlineStr">
        <is>
          <t>Split payment</t>
        </is>
      </c>
      <c r="N43" s="8" t="inlineStr">
        <is>
          <t>Bonifico</t>
        </is>
      </c>
      <c r="O43" s="7" t="inlineStr">
        <is>
          <t>28/11/2025</t>
        </is>
      </c>
      <c r="P43" s="8" t="inlineStr"/>
      <c r="Q43" s="16" t="inlineStr">
        <is>
          <t>Pagata</t>
        </is>
      </c>
    </row>
    <row r="44" ht="18" customHeight="1">
      <c r="A44" s="12" t="n">
        <v>40</v>
      </c>
      <c r="B44" s="12" t="inlineStr">
        <is>
          <t>24/07/2025</t>
        </is>
      </c>
      <c r="C44" s="12" t="inlineStr">
        <is>
          <t>24/07/2025</t>
        </is>
      </c>
      <c r="D44" s="13" t="inlineStr">
        <is>
          <t>Fattura semplificata</t>
        </is>
      </c>
      <c r="E44" s="13" t="inlineStr">
        <is>
          <t>FTV2026/6637</t>
        </is>
      </c>
      <c r="F44" s="13" t="inlineStr">
        <is>
          <t>Indaco SpA</t>
        </is>
      </c>
      <c r="G44" s="13" t="inlineStr">
        <is>
          <t>10101010101</t>
        </is>
      </c>
      <c r="H44" s="13" t="inlineStr">
        <is>
          <t>Vendita con IVA</t>
        </is>
      </c>
      <c r="I44" s="14" t="n">
        <v>10671.53</v>
      </c>
      <c r="J44" s="15" t="n">
        <v>22</v>
      </c>
      <c r="K44" s="14" t="n">
        <v>2347.74</v>
      </c>
      <c r="L44" s="14" t="n">
        <v>13019.27</v>
      </c>
      <c r="M44" s="13" t="inlineStr">
        <is>
          <t>Differita</t>
        </is>
      </c>
      <c r="N44" s="13" t="inlineStr">
        <is>
          <t>RIBA</t>
        </is>
      </c>
      <c r="O44" s="12" t="inlineStr">
        <is>
          <t>22/09/2025</t>
        </is>
      </c>
      <c r="P44" s="13" t="inlineStr"/>
      <c r="Q44" s="17" t="inlineStr">
        <is>
          <t>Emessa</t>
        </is>
      </c>
    </row>
    <row r="45" ht="18" customHeight="1">
      <c r="A45" s="7" t="n">
        <v>41</v>
      </c>
      <c r="B45" s="7" t="inlineStr">
        <is>
          <t>06/03/2026</t>
        </is>
      </c>
      <c r="C45" s="7" t="inlineStr">
        <is>
          <t>04/03/2026</t>
        </is>
      </c>
      <c r="D45" s="8" t="inlineStr">
        <is>
          <t>Fattura semplificata</t>
        </is>
      </c>
      <c r="E45" s="8" t="inlineStr">
        <is>
          <t>FTV2026/9649</t>
        </is>
      </c>
      <c r="F45" s="8" t="inlineStr">
        <is>
          <t>Indaco SpA</t>
        </is>
      </c>
      <c r="G45" s="8" t="inlineStr">
        <is>
          <t>10101010101</t>
        </is>
      </c>
      <c r="H45" s="8" t="inlineStr">
        <is>
          <t>Vendita intracomunitaria</t>
        </is>
      </c>
      <c r="I45" s="9" t="n">
        <v>6607.01</v>
      </c>
      <c r="J45" s="10" t="n">
        <v>4</v>
      </c>
      <c r="K45" s="9" t="n">
        <v>264.28</v>
      </c>
      <c r="L45" s="9" t="n">
        <v>6871.29</v>
      </c>
      <c r="M45" s="8" t="inlineStr">
        <is>
          <t>Immediata</t>
        </is>
      </c>
      <c r="N45" s="8" t="inlineStr">
        <is>
          <t>RID</t>
        </is>
      </c>
      <c r="O45" s="7" t="inlineStr">
        <is>
          <t>03/04/2026</t>
        </is>
      </c>
      <c r="P45" s="8" t="inlineStr"/>
      <c r="Q45" s="16" t="inlineStr">
        <is>
          <t>Pagata</t>
        </is>
      </c>
    </row>
    <row r="46" ht="18" customHeight="1">
      <c r="A46" s="12" t="n">
        <v>42</v>
      </c>
      <c r="B46" s="12" t="inlineStr">
        <is>
          <t>23/08/2025</t>
        </is>
      </c>
      <c r="C46" s="12" t="inlineStr">
        <is>
          <t>19/08/2025</t>
        </is>
      </c>
      <c r="D46" s="13" t="inlineStr">
        <is>
          <t>Autofattura</t>
        </is>
      </c>
      <c r="E46" s="13" t="inlineStr">
        <is>
          <t>FTV2026/1869</t>
        </is>
      </c>
      <c r="F46" s="13" t="inlineStr">
        <is>
          <t>Marrone Snc</t>
        </is>
      </c>
      <c r="G46" s="13" t="inlineStr">
        <is>
          <t>77777777777</t>
        </is>
      </c>
      <c r="H46" s="13" t="inlineStr">
        <is>
          <t>Vendita intracomunitaria</t>
        </is>
      </c>
      <c r="I46" s="14" t="n">
        <v>5062.72</v>
      </c>
      <c r="J46" s="15" t="n">
        <v>5</v>
      </c>
      <c r="K46" s="14" t="n">
        <v>253.14</v>
      </c>
      <c r="L46" s="14" t="n">
        <v>5315.860000000001</v>
      </c>
      <c r="M46" s="13" t="inlineStr">
        <is>
          <t>Immediata</t>
        </is>
      </c>
      <c r="N46" s="13" t="inlineStr">
        <is>
          <t>Bonifico</t>
        </is>
      </c>
      <c r="O46" s="12" t="inlineStr">
        <is>
          <t>18/09/2025</t>
        </is>
      </c>
      <c r="P46" s="13" t="inlineStr"/>
      <c r="Q46" s="11" t="inlineStr">
        <is>
          <t>Scaduta</t>
        </is>
      </c>
    </row>
    <row r="47" ht="18" customHeight="1">
      <c r="A47" s="7" t="n">
        <v>43</v>
      </c>
      <c r="B47" s="7" t="inlineStr">
        <is>
          <t>18/06/2025</t>
        </is>
      </c>
      <c r="C47" s="7" t="inlineStr">
        <is>
          <t>14/06/2025</t>
        </is>
      </c>
      <c r="D47" s="8" t="inlineStr">
        <is>
          <t>Autofattura</t>
        </is>
      </c>
      <c r="E47" s="8" t="inlineStr">
        <is>
          <t>FTV2026/9870</t>
        </is>
      </c>
      <c r="F47" s="8" t="inlineStr">
        <is>
          <t>Azzurri Srl</t>
        </is>
      </c>
      <c r="G47" s="8" t="inlineStr">
        <is>
          <t>66666666666</t>
        </is>
      </c>
      <c r="H47" s="8" t="inlineStr">
        <is>
          <t>Prestazione servizi</t>
        </is>
      </c>
      <c r="I47" s="9" t="n">
        <v>1631.79</v>
      </c>
      <c r="J47" s="10" t="n">
        <v>5</v>
      </c>
      <c r="K47" s="9" t="n">
        <v>81.59</v>
      </c>
      <c r="L47" s="9" t="n">
        <v>1713.38</v>
      </c>
      <c r="M47" s="8" t="inlineStr">
        <is>
          <t>Differita</t>
        </is>
      </c>
      <c r="N47" s="8" t="inlineStr">
        <is>
          <t>RID</t>
        </is>
      </c>
      <c r="O47" s="7" t="inlineStr">
        <is>
          <t>14/07/2025</t>
        </is>
      </c>
      <c r="P47" s="8" t="inlineStr"/>
      <c r="Q47" s="17" t="inlineStr">
        <is>
          <t>Emessa</t>
        </is>
      </c>
    </row>
    <row r="48" ht="18" customHeight="1">
      <c r="A48" s="12" t="n">
        <v>44</v>
      </c>
      <c r="B48" s="12" t="inlineStr">
        <is>
          <t>28/12/2025</t>
        </is>
      </c>
      <c r="C48" s="12" t="inlineStr">
        <is>
          <t>23/12/2025</t>
        </is>
      </c>
      <c r="D48" s="13" t="inlineStr">
        <is>
          <t>Fattura semplificata</t>
        </is>
      </c>
      <c r="E48" s="13" t="inlineStr">
        <is>
          <t>FTV2026/5180</t>
        </is>
      </c>
      <c r="F48" s="13" t="inlineStr">
        <is>
          <t>Verdi Snc</t>
        </is>
      </c>
      <c r="G48" s="13" t="inlineStr">
        <is>
          <t>33333333333</t>
        </is>
      </c>
      <c r="H48" s="13" t="inlineStr">
        <is>
          <t>Esportazione</t>
        </is>
      </c>
      <c r="I48" s="14" t="n">
        <v>10248.89</v>
      </c>
      <c r="J48" s="15" t="n">
        <v>22</v>
      </c>
      <c r="K48" s="14" t="n">
        <v>2254.76</v>
      </c>
      <c r="L48" s="14" t="n">
        <v>12503.65</v>
      </c>
      <c r="M48" s="13" t="inlineStr">
        <is>
          <t>Split payment</t>
        </is>
      </c>
      <c r="N48" s="13" t="inlineStr">
        <is>
          <t>Assegno</t>
        </is>
      </c>
      <c r="O48" s="12" t="inlineStr">
        <is>
          <t>22/01/2026</t>
        </is>
      </c>
      <c r="P48" s="13" t="inlineStr"/>
      <c r="Q48" s="16" t="inlineStr">
        <is>
          <t>Pagata</t>
        </is>
      </c>
    </row>
    <row r="49" ht="18" customHeight="1">
      <c r="A49" s="7" t="n">
        <v>45</v>
      </c>
      <c r="B49" s="7" t="inlineStr">
        <is>
          <t>29/12/2025</t>
        </is>
      </c>
      <c r="C49" s="7" t="inlineStr">
        <is>
          <t>26/12/2025</t>
        </is>
      </c>
      <c r="D49" s="8" t="inlineStr">
        <is>
          <t>Fattura semplificata</t>
        </is>
      </c>
      <c r="E49" s="8" t="inlineStr">
        <is>
          <t>FTV2026/5086</t>
        </is>
      </c>
      <c r="F49" s="8" t="inlineStr">
        <is>
          <t>Arancio SpA</t>
        </is>
      </c>
      <c r="G49" s="8" t="inlineStr">
        <is>
          <t>88888888888</t>
        </is>
      </c>
      <c r="H49" s="8" t="inlineStr">
        <is>
          <t>Vendita intracomunitaria</t>
        </is>
      </c>
      <c r="I49" s="9" t="n">
        <v>8912.15</v>
      </c>
      <c r="J49" s="10" t="n">
        <v>10</v>
      </c>
      <c r="K49" s="9" t="n">
        <v>891.22</v>
      </c>
      <c r="L49" s="9" t="n">
        <v>9803.369999999999</v>
      </c>
      <c r="M49" s="8" t="inlineStr">
        <is>
          <t>Differita</t>
        </is>
      </c>
      <c r="N49" s="8" t="inlineStr">
        <is>
          <t>Assegno</t>
        </is>
      </c>
      <c r="O49" s="7" t="inlineStr">
        <is>
          <t>25/01/2026</t>
        </is>
      </c>
      <c r="P49" s="8" t="inlineStr"/>
      <c r="Q49" s="17" t="inlineStr">
        <is>
          <t>Emessa</t>
        </is>
      </c>
    </row>
    <row r="50" ht="18" customHeight="1">
      <c r="A50" s="12" t="n">
        <v>46</v>
      </c>
      <c r="B50" s="12" t="inlineStr">
        <is>
          <t>23/07/2025</t>
        </is>
      </c>
      <c r="C50" s="12" t="inlineStr">
        <is>
          <t>20/07/2025</t>
        </is>
      </c>
      <c r="D50" s="13" t="inlineStr">
        <is>
          <t>Autofattura</t>
        </is>
      </c>
      <c r="E50" s="13" t="inlineStr">
        <is>
          <t>FTV2026/8308</t>
        </is>
      </c>
      <c r="F50" s="13" t="inlineStr">
        <is>
          <t>Rossi &amp; Figli Srl</t>
        </is>
      </c>
      <c r="G50" s="13" t="inlineStr">
        <is>
          <t>11111111111</t>
        </is>
      </c>
      <c r="H50" s="13" t="inlineStr">
        <is>
          <t>Vendita intracomunitaria</t>
        </is>
      </c>
      <c r="I50" s="14" t="n">
        <v>9705.530000000001</v>
      </c>
      <c r="J50" s="15" t="n">
        <v>4</v>
      </c>
      <c r="K50" s="14" t="n">
        <v>388.22</v>
      </c>
      <c r="L50" s="14" t="n">
        <v>10093.75</v>
      </c>
      <c r="M50" s="13" t="inlineStr">
        <is>
          <t>Immediata</t>
        </is>
      </c>
      <c r="N50" s="13" t="inlineStr">
        <is>
          <t>Assegno</t>
        </is>
      </c>
      <c r="O50" s="12" t="inlineStr">
        <is>
          <t>19/08/2025</t>
        </is>
      </c>
      <c r="P50" s="13" t="inlineStr"/>
      <c r="Q50" s="11" t="inlineStr">
        <is>
          <t>Scaduta</t>
        </is>
      </c>
    </row>
    <row r="51" ht="18" customHeight="1">
      <c r="A51" s="7" t="n">
        <v>47</v>
      </c>
      <c r="B51" s="7" t="inlineStr">
        <is>
          <t>01/09/2025</t>
        </is>
      </c>
      <c r="C51" s="7" t="inlineStr">
        <is>
          <t>29/08/2025</t>
        </is>
      </c>
      <c r="D51" s="8" t="inlineStr">
        <is>
          <t>Fattura</t>
        </is>
      </c>
      <c r="E51" s="8" t="inlineStr">
        <is>
          <t>FTV2026/1014</t>
        </is>
      </c>
      <c r="F51" s="8" t="inlineStr">
        <is>
          <t>Viola Srl</t>
        </is>
      </c>
      <c r="G51" s="8" t="inlineStr">
        <is>
          <t>99999999999</t>
        </is>
      </c>
      <c r="H51" s="8" t="inlineStr">
        <is>
          <t>Esportazione</t>
        </is>
      </c>
      <c r="I51" s="9" t="n">
        <v>4890.75</v>
      </c>
      <c r="J51" s="10" t="n">
        <v>5</v>
      </c>
      <c r="K51" s="9" t="n">
        <v>244.54</v>
      </c>
      <c r="L51" s="9" t="n">
        <v>5135.29</v>
      </c>
      <c r="M51" s="8" t="inlineStr">
        <is>
          <t>Differita</t>
        </is>
      </c>
      <c r="N51" s="8" t="inlineStr">
        <is>
          <t>Assegno</t>
        </is>
      </c>
      <c r="O51" s="7" t="inlineStr">
        <is>
          <t>27/11/2025</t>
        </is>
      </c>
      <c r="P51" s="8" t="inlineStr"/>
      <c r="Q51" s="17" t="inlineStr">
        <is>
          <t>Emessa</t>
        </is>
      </c>
    </row>
    <row r="52" ht="18" customHeight="1">
      <c r="A52" s="12" t="n">
        <v>48</v>
      </c>
      <c r="B52" s="12" t="inlineStr">
        <is>
          <t>29/07/2025</t>
        </is>
      </c>
      <c r="C52" s="12" t="inlineStr">
        <is>
          <t>29/07/2025</t>
        </is>
      </c>
      <c r="D52" s="13" t="inlineStr">
        <is>
          <t>Bolletta doganale</t>
        </is>
      </c>
      <c r="E52" s="13" t="inlineStr">
        <is>
          <t>FTV2026/8565</t>
        </is>
      </c>
      <c r="F52" s="13" t="inlineStr">
        <is>
          <t>Bianchi SpA</t>
        </is>
      </c>
      <c r="G52" s="13" t="inlineStr">
        <is>
          <t>22222222222</t>
        </is>
      </c>
      <c r="H52" s="13" t="inlineStr">
        <is>
          <t>Prestazione servizi</t>
        </is>
      </c>
      <c r="I52" s="14" t="n">
        <v>3791.38</v>
      </c>
      <c r="J52" s="15" t="n">
        <v>4</v>
      </c>
      <c r="K52" s="14" t="n">
        <v>151.66</v>
      </c>
      <c r="L52" s="14" t="n">
        <v>3943.04</v>
      </c>
      <c r="M52" s="13" t="inlineStr">
        <is>
          <t>Differita</t>
        </is>
      </c>
      <c r="N52" s="13" t="inlineStr">
        <is>
          <t>Contanti</t>
        </is>
      </c>
      <c r="O52" s="12" t="inlineStr">
        <is>
          <t>27/09/2025</t>
        </is>
      </c>
      <c r="P52" s="13" t="inlineStr"/>
      <c r="Q52" s="11" t="inlineStr">
        <is>
          <t>Scaduta</t>
        </is>
      </c>
    </row>
    <row r="53" ht="18" customHeight="1">
      <c r="A53" s="7" t="n">
        <v>49</v>
      </c>
      <c r="B53" s="7" t="inlineStr">
        <is>
          <t>08/05/2025</t>
        </is>
      </c>
      <c r="C53" s="7" t="inlineStr">
        <is>
          <t>07/05/2025</t>
        </is>
      </c>
      <c r="D53" s="8" t="inlineStr">
        <is>
          <t>Autofattura</t>
        </is>
      </c>
      <c r="E53" s="8" t="inlineStr">
        <is>
          <t>FTV2026/5483</t>
        </is>
      </c>
      <c r="F53" s="8" t="inlineStr">
        <is>
          <t>Azzurri Srl</t>
        </is>
      </c>
      <c r="G53" s="8" t="inlineStr">
        <is>
          <t>66666666666</t>
        </is>
      </c>
      <c r="H53" s="8" t="inlineStr">
        <is>
          <t>Esportazione</t>
        </is>
      </c>
      <c r="I53" s="9" t="n">
        <v>11639.53</v>
      </c>
      <c r="J53" s="10" t="n">
        <v>22</v>
      </c>
      <c r="K53" s="9" t="n">
        <v>2560.7</v>
      </c>
      <c r="L53" s="9" t="n">
        <v>14200.23</v>
      </c>
      <c r="M53" s="8" t="inlineStr">
        <is>
          <t>Split payment</t>
        </is>
      </c>
      <c r="N53" s="8" t="inlineStr">
        <is>
          <t>Assegno</t>
        </is>
      </c>
      <c r="O53" s="7" t="inlineStr">
        <is>
          <t>06/07/2025</t>
        </is>
      </c>
      <c r="P53" s="8" t="inlineStr"/>
      <c r="Q53" s="17" t="inlineStr">
        <is>
          <t>Emessa</t>
        </is>
      </c>
    </row>
    <row r="54" ht="18" customHeight="1">
      <c r="A54" s="12" t="n">
        <v>50</v>
      </c>
      <c r="B54" s="12" t="inlineStr">
        <is>
          <t>11/02/2026</t>
        </is>
      </c>
      <c r="C54" s="12" t="inlineStr">
        <is>
          <t>09/02/2026</t>
        </is>
      </c>
      <c r="D54" s="13" t="inlineStr">
        <is>
          <t>Fattura semplificata</t>
        </is>
      </c>
      <c r="E54" s="13" t="inlineStr">
        <is>
          <t>FTV2026/5462</t>
        </is>
      </c>
      <c r="F54" s="13" t="inlineStr">
        <is>
          <t>Viola Srl</t>
        </is>
      </c>
      <c r="G54" s="13" t="inlineStr">
        <is>
          <t>99999999999</t>
        </is>
      </c>
      <c r="H54" s="13" t="inlineStr">
        <is>
          <t>Vendita intracomunitaria</t>
        </is>
      </c>
      <c r="I54" s="14" t="n">
        <v>10883.63</v>
      </c>
      <c r="J54" s="15" t="n">
        <v>10</v>
      </c>
      <c r="K54" s="14" t="n">
        <v>1088.36</v>
      </c>
      <c r="L54" s="14" t="n">
        <v>11971.99</v>
      </c>
      <c r="M54" s="13" t="inlineStr">
        <is>
          <t>Split payment</t>
        </is>
      </c>
      <c r="N54" s="13" t="inlineStr">
        <is>
          <t>Assegno</t>
        </is>
      </c>
      <c r="O54" s="12" t="inlineStr">
        <is>
          <t>11/03/2026</t>
        </is>
      </c>
      <c r="P54" s="13" t="inlineStr"/>
      <c r="Q54" s="17" t="inlineStr">
        <is>
          <t>Emessa</t>
        </is>
      </c>
    </row>
    <row r="55" ht="18" customHeight="1">
      <c r="A55" s="7" t="n">
        <v>51</v>
      </c>
      <c r="B55" s="7" t="inlineStr">
        <is>
          <t>03/02/2026</t>
        </is>
      </c>
      <c r="C55" s="7" t="inlineStr">
        <is>
          <t>30/01/2026</t>
        </is>
      </c>
      <c r="D55" s="8" t="inlineStr">
        <is>
          <t>Autofattura</t>
        </is>
      </c>
      <c r="E55" s="8" t="inlineStr">
        <is>
          <t>FTV2026/9158</t>
        </is>
      </c>
      <c r="F55" s="8" t="inlineStr">
        <is>
          <t>Verdi Snc</t>
        </is>
      </c>
      <c r="G55" s="8" t="inlineStr">
        <is>
          <t>33333333333</t>
        </is>
      </c>
      <c r="H55" s="8" t="inlineStr">
        <is>
          <t>Vendita intracomunitaria</t>
        </is>
      </c>
      <c r="I55" s="9" t="n">
        <v>2021.38</v>
      </c>
      <c r="J55" s="10" t="n">
        <v>22</v>
      </c>
      <c r="K55" s="9" t="n">
        <v>444.7</v>
      </c>
      <c r="L55" s="9" t="n">
        <v>2466.08</v>
      </c>
      <c r="M55" s="8" t="inlineStr">
        <is>
          <t>Split payment</t>
        </is>
      </c>
      <c r="N55" s="8" t="inlineStr">
        <is>
          <t>Bonifico</t>
        </is>
      </c>
      <c r="O55" s="7" t="inlineStr">
        <is>
          <t>30/04/2026</t>
        </is>
      </c>
      <c r="P55" s="8" t="inlineStr"/>
      <c r="Q55" s="16" t="inlineStr">
        <is>
          <t>Pagata</t>
        </is>
      </c>
    </row>
    <row r="56" ht="18" customHeight="1">
      <c r="A56" s="12" t="n">
        <v>52</v>
      </c>
      <c r="B56" s="12" t="inlineStr">
        <is>
          <t>05/09/2025</t>
        </is>
      </c>
      <c r="C56" s="12" t="inlineStr">
        <is>
          <t>31/08/2025</t>
        </is>
      </c>
      <c r="D56" s="13" t="inlineStr">
        <is>
          <t>Bolletta doganale</t>
        </is>
      </c>
      <c r="E56" s="13" t="inlineStr">
        <is>
          <t>FTV2026/2954</t>
        </is>
      </c>
      <c r="F56" s="13" t="inlineStr">
        <is>
          <t>Verdi Snc</t>
        </is>
      </c>
      <c r="G56" s="13" t="inlineStr">
        <is>
          <t>33333333333</t>
        </is>
      </c>
      <c r="H56" s="13" t="inlineStr">
        <is>
          <t>Vendita prodotti</t>
        </is>
      </c>
      <c r="I56" s="14" t="n">
        <v>7676.48</v>
      </c>
      <c r="J56" s="15" t="n">
        <v>22</v>
      </c>
      <c r="K56" s="14" t="n">
        <v>1688.83</v>
      </c>
      <c r="L56" s="14" t="n">
        <v>9365.309999999999</v>
      </c>
      <c r="M56" s="13" t="inlineStr">
        <is>
          <t>Immediata</t>
        </is>
      </c>
      <c r="N56" s="13" t="inlineStr">
        <is>
          <t>RIBA</t>
        </is>
      </c>
      <c r="O56" s="12" t="inlineStr">
        <is>
          <t>30/10/2025</t>
        </is>
      </c>
      <c r="P56" s="13" t="inlineStr"/>
      <c r="Q56" s="16" t="inlineStr">
        <is>
          <t>Pagata</t>
        </is>
      </c>
    </row>
    <row r="57" ht="18" customHeight="1">
      <c r="A57" s="7" t="n">
        <v>53</v>
      </c>
      <c r="B57" s="7" t="inlineStr">
        <is>
          <t>27/11/2025</t>
        </is>
      </c>
      <c r="C57" s="7" t="inlineStr">
        <is>
          <t>25/11/2025</t>
        </is>
      </c>
      <c r="D57" s="8" t="inlineStr">
        <is>
          <t>Nota di credito</t>
        </is>
      </c>
      <c r="E57" s="8" t="inlineStr">
        <is>
          <t>FTV2026/8627</t>
        </is>
      </c>
      <c r="F57" s="8" t="inlineStr">
        <is>
          <t>Neri Srl</t>
        </is>
      </c>
      <c r="G57" s="8" t="inlineStr">
        <is>
          <t>44444444444</t>
        </is>
      </c>
      <c r="H57" s="8" t="inlineStr">
        <is>
          <t>Prestazione servizi</t>
        </is>
      </c>
      <c r="I57" s="9" t="n">
        <v>1249.76</v>
      </c>
      <c r="J57" s="10" t="n">
        <v>5</v>
      </c>
      <c r="K57" s="9" t="n">
        <v>62.49</v>
      </c>
      <c r="L57" s="9" t="n">
        <v>1312.25</v>
      </c>
      <c r="M57" s="8" t="inlineStr">
        <is>
          <t>Immediata</t>
        </is>
      </c>
      <c r="N57" s="8" t="inlineStr">
        <is>
          <t>Assegno</t>
        </is>
      </c>
      <c r="O57" s="7" t="inlineStr">
        <is>
          <t>24/01/2026</t>
        </is>
      </c>
      <c r="P57" s="8" t="inlineStr"/>
      <c r="Q57" s="11" t="inlineStr">
        <is>
          <t>Scaduta</t>
        </is>
      </c>
    </row>
    <row r="58" ht="18" customHeight="1">
      <c r="A58" s="12" t="n">
        <v>54</v>
      </c>
      <c r="B58" s="12" t="inlineStr">
        <is>
          <t>25/02/2026</t>
        </is>
      </c>
      <c r="C58" s="12" t="inlineStr">
        <is>
          <t>20/02/2026</t>
        </is>
      </c>
      <c r="D58" s="13" t="inlineStr">
        <is>
          <t>Nota di credito</t>
        </is>
      </c>
      <c r="E58" s="13" t="inlineStr">
        <is>
          <t>FTV2026/7171</t>
        </is>
      </c>
      <c r="F58" s="13" t="inlineStr">
        <is>
          <t>Indaco SpA</t>
        </is>
      </c>
      <c r="G58" s="13" t="inlineStr">
        <is>
          <t>10101010101</t>
        </is>
      </c>
      <c r="H58" s="13" t="inlineStr">
        <is>
          <t>Vendita con IVA</t>
        </is>
      </c>
      <c r="I58" s="14" t="n">
        <v>2398.37</v>
      </c>
      <c r="J58" s="15" t="n">
        <v>22</v>
      </c>
      <c r="K58" s="14" t="n">
        <v>527.64</v>
      </c>
      <c r="L58" s="14" t="n">
        <v>2926.01</v>
      </c>
      <c r="M58" s="13" t="inlineStr">
        <is>
          <t>Immediata</t>
        </is>
      </c>
      <c r="N58" s="13" t="inlineStr">
        <is>
          <t>Assegno</t>
        </is>
      </c>
      <c r="O58" s="12" t="inlineStr">
        <is>
          <t>21/04/2026</t>
        </is>
      </c>
      <c r="P58" s="13" t="inlineStr"/>
      <c r="Q58" s="17" t="inlineStr">
        <is>
          <t>Emessa</t>
        </is>
      </c>
    </row>
    <row r="59" ht="18" customHeight="1">
      <c r="A59" s="7" t="n">
        <v>55</v>
      </c>
      <c r="B59" s="7" t="inlineStr">
        <is>
          <t>22/02/2026</t>
        </is>
      </c>
      <c r="C59" s="7" t="inlineStr">
        <is>
          <t>19/02/2026</t>
        </is>
      </c>
      <c r="D59" s="8" t="inlineStr">
        <is>
          <t>Fattura semplificata</t>
        </is>
      </c>
      <c r="E59" s="8" t="inlineStr">
        <is>
          <t>FTV2026/3919</t>
        </is>
      </c>
      <c r="F59" s="8" t="inlineStr">
        <is>
          <t>Neri Srl</t>
        </is>
      </c>
      <c r="G59" s="8" t="inlineStr">
        <is>
          <t>44444444444</t>
        </is>
      </c>
      <c r="H59" s="8" t="inlineStr">
        <is>
          <t>Vendita con IVA</t>
        </is>
      </c>
      <c r="I59" s="9" t="n">
        <v>11310.63</v>
      </c>
      <c r="J59" s="10" t="n">
        <v>10</v>
      </c>
      <c r="K59" s="9" t="n">
        <v>1131.06</v>
      </c>
      <c r="L59" s="9" t="n">
        <v>12441.69</v>
      </c>
      <c r="M59" s="8" t="inlineStr">
        <is>
          <t>Differita</t>
        </is>
      </c>
      <c r="N59" s="8" t="inlineStr">
        <is>
          <t>RID</t>
        </is>
      </c>
      <c r="O59" s="7" t="inlineStr">
        <is>
          <t>20/04/2026</t>
        </is>
      </c>
      <c r="P59" s="8" t="inlineStr"/>
      <c r="Q59" s="11" t="inlineStr">
        <is>
          <t>Scaduta</t>
        </is>
      </c>
    </row>
    <row r="60" ht="18" customHeight="1">
      <c r="A60" s="12" t="n">
        <v>56</v>
      </c>
      <c r="B60" s="12" t="inlineStr">
        <is>
          <t>09/10/2025</t>
        </is>
      </c>
      <c r="C60" s="12" t="inlineStr">
        <is>
          <t>06/10/2025</t>
        </is>
      </c>
      <c r="D60" s="13" t="inlineStr">
        <is>
          <t>Bolletta doganale</t>
        </is>
      </c>
      <c r="E60" s="13" t="inlineStr">
        <is>
          <t>FTV2026/6860</t>
        </is>
      </c>
      <c r="F60" s="13" t="inlineStr">
        <is>
          <t>Azzurri Srl</t>
        </is>
      </c>
      <c r="G60" s="13" t="inlineStr">
        <is>
          <t>66666666666</t>
        </is>
      </c>
      <c r="H60" s="13" t="inlineStr">
        <is>
          <t>Esportazione</t>
        </is>
      </c>
      <c r="I60" s="14" t="n">
        <v>11564.63</v>
      </c>
      <c r="J60" s="15" t="n">
        <v>22</v>
      </c>
      <c r="K60" s="14" t="n">
        <v>2544.22</v>
      </c>
      <c r="L60" s="14" t="n">
        <v>14108.85</v>
      </c>
      <c r="M60" s="13" t="inlineStr">
        <is>
          <t>Differita</t>
        </is>
      </c>
      <c r="N60" s="13" t="inlineStr">
        <is>
          <t>Assegno</t>
        </is>
      </c>
      <c r="O60" s="12" t="inlineStr">
        <is>
          <t>05/11/2025</t>
        </is>
      </c>
      <c r="P60" s="13" t="inlineStr"/>
      <c r="Q60" s="11" t="inlineStr">
        <is>
          <t>Scaduta</t>
        </is>
      </c>
    </row>
    <row r="61" ht="18" customHeight="1">
      <c r="A61" s="7" t="n">
        <v>57</v>
      </c>
      <c r="B61" s="7" t="inlineStr">
        <is>
          <t>24/12/2025</t>
        </is>
      </c>
      <c r="C61" s="7" t="inlineStr">
        <is>
          <t>23/12/2025</t>
        </is>
      </c>
      <c r="D61" s="8" t="inlineStr">
        <is>
          <t>Autofattura</t>
        </is>
      </c>
      <c r="E61" s="8" t="inlineStr">
        <is>
          <t>FTV2026/2043</t>
        </is>
      </c>
      <c r="F61" s="8" t="inlineStr">
        <is>
          <t>Verdi Snc</t>
        </is>
      </c>
      <c r="G61" s="8" t="inlineStr">
        <is>
          <t>33333333333</t>
        </is>
      </c>
      <c r="H61" s="8" t="inlineStr">
        <is>
          <t>Vendita prodotti</t>
        </is>
      </c>
      <c r="I61" s="9" t="n">
        <v>13124.34</v>
      </c>
      <c r="J61" s="10" t="n">
        <v>22</v>
      </c>
      <c r="K61" s="9" t="n">
        <v>2887.35</v>
      </c>
      <c r="L61" s="9" t="n">
        <v>16011.69</v>
      </c>
      <c r="M61" s="8" t="inlineStr">
        <is>
          <t>Split payment</t>
        </is>
      </c>
      <c r="N61" s="8" t="inlineStr">
        <is>
          <t>Bonifico</t>
        </is>
      </c>
      <c r="O61" s="7" t="inlineStr">
        <is>
          <t>23/03/2026</t>
        </is>
      </c>
      <c r="P61" s="8" t="inlineStr"/>
      <c r="Q61" s="11" t="inlineStr">
        <is>
          <t>Scaduta</t>
        </is>
      </c>
    </row>
    <row r="62" ht="18" customHeight="1">
      <c r="A62" s="12" t="n">
        <v>58</v>
      </c>
      <c r="B62" s="12" t="inlineStr">
        <is>
          <t>22/10/2025</t>
        </is>
      </c>
      <c r="C62" s="12" t="inlineStr">
        <is>
          <t>22/10/2025</t>
        </is>
      </c>
      <c r="D62" s="13" t="inlineStr">
        <is>
          <t>Fattura semplificata</t>
        </is>
      </c>
      <c r="E62" s="13" t="inlineStr">
        <is>
          <t>FTV2026/5728</t>
        </is>
      </c>
      <c r="F62" s="13" t="inlineStr">
        <is>
          <t>Gialli SpA</t>
        </is>
      </c>
      <c r="G62" s="13" t="inlineStr">
        <is>
          <t>55555555555</t>
        </is>
      </c>
      <c r="H62" s="13" t="inlineStr">
        <is>
          <t>Vendita con IVA</t>
        </is>
      </c>
      <c r="I62" s="14" t="n">
        <v>12482.6</v>
      </c>
      <c r="J62" s="15" t="n">
        <v>5</v>
      </c>
      <c r="K62" s="14" t="n">
        <v>624.13</v>
      </c>
      <c r="L62" s="14" t="n">
        <v>13106.73</v>
      </c>
      <c r="M62" s="13" t="inlineStr">
        <is>
          <t>Immediata</t>
        </is>
      </c>
      <c r="N62" s="13" t="inlineStr">
        <is>
          <t>RID</t>
        </is>
      </c>
      <c r="O62" s="12" t="inlineStr">
        <is>
          <t>21/11/2025</t>
        </is>
      </c>
      <c r="P62" s="13" t="inlineStr"/>
      <c r="Q62" s="16" t="inlineStr">
        <is>
          <t>Pagata</t>
        </is>
      </c>
    </row>
    <row r="63" ht="18" customHeight="1">
      <c r="A63" s="7" t="n">
        <v>59</v>
      </c>
      <c r="B63" s="7" t="inlineStr">
        <is>
          <t>03/03/2026</t>
        </is>
      </c>
      <c r="C63" s="7" t="inlineStr">
        <is>
          <t>28/02/2026</t>
        </is>
      </c>
      <c r="D63" s="8" t="inlineStr">
        <is>
          <t>Bolletta doganale</t>
        </is>
      </c>
      <c r="E63" s="8" t="inlineStr">
        <is>
          <t>FTV2026/0462</t>
        </is>
      </c>
      <c r="F63" s="8" t="inlineStr">
        <is>
          <t>Marrone Snc</t>
        </is>
      </c>
      <c r="G63" s="8" t="inlineStr">
        <is>
          <t>77777777777</t>
        </is>
      </c>
      <c r="H63" s="8" t="inlineStr">
        <is>
          <t>Vendita intracomunitaria</t>
        </is>
      </c>
      <c r="I63" s="9" t="n">
        <v>5853.88</v>
      </c>
      <c r="J63" s="10" t="n">
        <v>5</v>
      </c>
      <c r="K63" s="9" t="n">
        <v>292.69</v>
      </c>
      <c r="L63" s="9" t="n">
        <v>6146.57</v>
      </c>
      <c r="M63" s="8" t="inlineStr">
        <is>
          <t>Immediata</t>
        </is>
      </c>
      <c r="N63" s="8" t="inlineStr">
        <is>
          <t>RIBA</t>
        </is>
      </c>
      <c r="O63" s="7" t="inlineStr">
        <is>
          <t>30/03/2026</t>
        </is>
      </c>
      <c r="P63" s="8" t="inlineStr"/>
      <c r="Q63" s="17" t="inlineStr">
        <is>
          <t>Emessa</t>
        </is>
      </c>
    </row>
    <row r="64" ht="18" customHeight="1">
      <c r="A64" s="12" t="n">
        <v>60</v>
      </c>
      <c r="B64" s="12" t="inlineStr">
        <is>
          <t>04/10/2025</t>
        </is>
      </c>
      <c r="C64" s="12" t="inlineStr">
        <is>
          <t>04/10/2025</t>
        </is>
      </c>
      <c r="D64" s="13" t="inlineStr">
        <is>
          <t>Nota di credito</t>
        </is>
      </c>
      <c r="E64" s="13" t="inlineStr">
        <is>
          <t>FTV2026/7350</t>
        </is>
      </c>
      <c r="F64" s="13" t="inlineStr">
        <is>
          <t>Azzurri Srl</t>
        </is>
      </c>
      <c r="G64" s="13" t="inlineStr">
        <is>
          <t>66666666666</t>
        </is>
      </c>
      <c r="H64" s="13" t="inlineStr">
        <is>
          <t>Prestazione servizi</t>
        </is>
      </c>
      <c r="I64" s="14" t="n">
        <v>4374.5</v>
      </c>
      <c r="J64" s="15" t="n">
        <v>4</v>
      </c>
      <c r="K64" s="14" t="n">
        <v>174.98</v>
      </c>
      <c r="L64" s="14" t="n">
        <v>4549.48</v>
      </c>
      <c r="M64" s="13" t="inlineStr">
        <is>
          <t>Differita</t>
        </is>
      </c>
      <c r="N64" s="13" t="inlineStr">
        <is>
          <t>RID</t>
        </is>
      </c>
      <c r="O64" s="12" t="inlineStr">
        <is>
          <t>02/01/2026</t>
        </is>
      </c>
      <c r="P64" s="13" t="inlineStr"/>
      <c r="Q64" s="16" t="inlineStr">
        <is>
          <t>Pagata</t>
        </is>
      </c>
    </row>
    <row r="65" ht="18" customHeight="1">
      <c r="A65" s="7" t="n">
        <v>61</v>
      </c>
      <c r="B65" s="7" t="inlineStr">
        <is>
          <t>05/05/2025</t>
        </is>
      </c>
      <c r="C65" s="7" t="inlineStr">
        <is>
          <t>05/05/2025</t>
        </is>
      </c>
      <c r="D65" s="8" t="inlineStr">
        <is>
          <t>Autofattura</t>
        </is>
      </c>
      <c r="E65" s="8" t="inlineStr">
        <is>
          <t>FTV2026/6935</t>
        </is>
      </c>
      <c r="F65" s="8" t="inlineStr">
        <is>
          <t>Rossi &amp; Figli Srl</t>
        </is>
      </c>
      <c r="G65" s="8" t="inlineStr">
        <is>
          <t>11111111111</t>
        </is>
      </c>
      <c r="H65" s="8" t="inlineStr">
        <is>
          <t>Prestazione servizi</t>
        </is>
      </c>
      <c r="I65" s="9" t="n">
        <v>8277.18</v>
      </c>
      <c r="J65" s="10" t="n">
        <v>5</v>
      </c>
      <c r="K65" s="9" t="n">
        <v>413.86</v>
      </c>
      <c r="L65" s="9" t="n">
        <v>8691.040000000001</v>
      </c>
      <c r="M65" s="8" t="inlineStr">
        <is>
          <t>Split payment</t>
        </is>
      </c>
      <c r="N65" s="8" t="inlineStr">
        <is>
          <t>Assegno</t>
        </is>
      </c>
      <c r="O65" s="7" t="inlineStr">
        <is>
          <t>04/06/2025</t>
        </is>
      </c>
      <c r="P65" s="8" t="inlineStr"/>
      <c r="Q65" s="11" t="inlineStr">
        <is>
          <t>Scaduta</t>
        </is>
      </c>
    </row>
    <row r="66" ht="18" customHeight="1">
      <c r="A66" s="12" t="n">
        <v>62</v>
      </c>
      <c r="B66" s="12" t="inlineStr">
        <is>
          <t>19/01/2026</t>
        </is>
      </c>
      <c r="C66" s="12" t="inlineStr">
        <is>
          <t>17/01/2026</t>
        </is>
      </c>
      <c r="D66" s="13" t="inlineStr">
        <is>
          <t>Fattura</t>
        </is>
      </c>
      <c r="E66" s="13" t="inlineStr">
        <is>
          <t>FTV2026/1817</t>
        </is>
      </c>
      <c r="F66" s="13" t="inlineStr">
        <is>
          <t>Gialli SpA</t>
        </is>
      </c>
      <c r="G66" s="13" t="inlineStr">
        <is>
          <t>55555555555</t>
        </is>
      </c>
      <c r="H66" s="13" t="inlineStr">
        <is>
          <t>Vendita prodotti</t>
        </is>
      </c>
      <c r="I66" s="14" t="n">
        <v>6355.4</v>
      </c>
      <c r="J66" s="15" t="n">
        <v>5</v>
      </c>
      <c r="K66" s="14" t="n">
        <v>317.77</v>
      </c>
      <c r="L66" s="14" t="n">
        <v>6673.17</v>
      </c>
      <c r="M66" s="13" t="inlineStr">
        <is>
          <t>Split payment</t>
        </is>
      </c>
      <c r="N66" s="13" t="inlineStr">
        <is>
          <t>Contanti</t>
        </is>
      </c>
      <c r="O66" s="12" t="inlineStr">
        <is>
          <t>16/02/2026</t>
        </is>
      </c>
      <c r="P66" s="13" t="inlineStr"/>
      <c r="Q66" s="17" t="inlineStr">
        <is>
          <t>Emessa</t>
        </is>
      </c>
    </row>
    <row r="67" ht="18" customHeight="1">
      <c r="A67" s="7" t="n">
        <v>63</v>
      </c>
      <c r="B67" s="7" t="inlineStr">
        <is>
          <t>04/07/2025</t>
        </is>
      </c>
      <c r="C67" s="7" t="inlineStr">
        <is>
          <t>30/06/2025</t>
        </is>
      </c>
      <c r="D67" s="8" t="inlineStr">
        <is>
          <t>Bolletta doganale</t>
        </is>
      </c>
      <c r="E67" s="8" t="inlineStr">
        <is>
          <t>FTV2026/5781</t>
        </is>
      </c>
      <c r="F67" s="8" t="inlineStr">
        <is>
          <t>Rossi &amp; Figli Srl</t>
        </is>
      </c>
      <c r="G67" s="8" t="inlineStr">
        <is>
          <t>11111111111</t>
        </is>
      </c>
      <c r="H67" s="8" t="inlineStr">
        <is>
          <t>Vendita con IVA</t>
        </is>
      </c>
      <c r="I67" s="9" t="n">
        <v>10806.31</v>
      </c>
      <c r="J67" s="10" t="n">
        <v>5</v>
      </c>
      <c r="K67" s="9" t="n">
        <v>540.3200000000001</v>
      </c>
      <c r="L67" s="9" t="n">
        <v>11346.63</v>
      </c>
      <c r="M67" s="8" t="inlineStr">
        <is>
          <t>Differita</t>
        </is>
      </c>
      <c r="N67" s="8" t="inlineStr">
        <is>
          <t>Contanti</t>
        </is>
      </c>
      <c r="O67" s="7" t="inlineStr">
        <is>
          <t>28/09/2025</t>
        </is>
      </c>
      <c r="P67" s="8" t="inlineStr"/>
      <c r="Q67" s="17" t="inlineStr">
        <is>
          <t>Emessa</t>
        </is>
      </c>
    </row>
    <row r="68" ht="18" customHeight="1">
      <c r="A68" s="12" t="n">
        <v>64</v>
      </c>
      <c r="B68" s="12" t="inlineStr">
        <is>
          <t>13/11/2025</t>
        </is>
      </c>
      <c r="C68" s="12" t="inlineStr">
        <is>
          <t>09/11/2025</t>
        </is>
      </c>
      <c r="D68" s="13" t="inlineStr">
        <is>
          <t>Fattura</t>
        </is>
      </c>
      <c r="E68" s="13" t="inlineStr">
        <is>
          <t>FTV2026/8317</t>
        </is>
      </c>
      <c r="F68" s="13" t="inlineStr">
        <is>
          <t>Verdi Snc</t>
        </is>
      </c>
      <c r="G68" s="13" t="inlineStr">
        <is>
          <t>33333333333</t>
        </is>
      </c>
      <c r="H68" s="13" t="inlineStr">
        <is>
          <t>Vendita con IVA</t>
        </is>
      </c>
      <c r="I68" s="14" t="n">
        <v>1108.42</v>
      </c>
      <c r="J68" s="15" t="n">
        <v>10</v>
      </c>
      <c r="K68" s="14" t="n">
        <v>110.84</v>
      </c>
      <c r="L68" s="14" t="n">
        <v>1219.26</v>
      </c>
      <c r="M68" s="13" t="inlineStr">
        <is>
          <t>Split payment</t>
        </is>
      </c>
      <c r="N68" s="13" t="inlineStr">
        <is>
          <t>Assegno</t>
        </is>
      </c>
      <c r="O68" s="12" t="inlineStr">
        <is>
          <t>08/01/2026</t>
        </is>
      </c>
      <c r="P68" s="13" t="inlineStr"/>
      <c r="Q68" s="11" t="inlineStr">
        <is>
          <t>Scaduta</t>
        </is>
      </c>
    </row>
    <row r="69" ht="18" customHeight="1">
      <c r="A69" s="7" t="n">
        <v>65</v>
      </c>
      <c r="B69" s="7" t="inlineStr">
        <is>
          <t>06/06/2025</t>
        </is>
      </c>
      <c r="C69" s="7" t="inlineStr">
        <is>
          <t>06/06/2025</t>
        </is>
      </c>
      <c r="D69" s="8" t="inlineStr">
        <is>
          <t>Fattura</t>
        </is>
      </c>
      <c r="E69" s="8" t="inlineStr">
        <is>
          <t>FTV2026/5650</t>
        </is>
      </c>
      <c r="F69" s="8" t="inlineStr">
        <is>
          <t>Arancio SpA</t>
        </is>
      </c>
      <c r="G69" s="8" t="inlineStr">
        <is>
          <t>88888888888</t>
        </is>
      </c>
      <c r="H69" s="8" t="inlineStr">
        <is>
          <t>Esportazione</t>
        </is>
      </c>
      <c r="I69" s="9" t="n">
        <v>3879.39</v>
      </c>
      <c r="J69" s="10" t="n">
        <v>10</v>
      </c>
      <c r="K69" s="9" t="n">
        <v>387.94</v>
      </c>
      <c r="L69" s="9" t="n">
        <v>4267.33</v>
      </c>
      <c r="M69" s="8" t="inlineStr">
        <is>
          <t>Immediata</t>
        </is>
      </c>
      <c r="N69" s="8" t="inlineStr">
        <is>
          <t>RIBA</t>
        </is>
      </c>
      <c r="O69" s="7" t="inlineStr">
        <is>
          <t>05/08/2025</t>
        </is>
      </c>
      <c r="P69" s="8" t="inlineStr"/>
      <c r="Q69" s="17" t="inlineStr">
        <is>
          <t>Emessa</t>
        </is>
      </c>
    </row>
    <row r="70" ht="18" customHeight="1">
      <c r="A70" s="12" t="n">
        <v>66</v>
      </c>
      <c r="B70" s="12" t="inlineStr">
        <is>
          <t>13/11/2025</t>
        </is>
      </c>
      <c r="C70" s="12" t="inlineStr">
        <is>
          <t>08/11/2025</t>
        </is>
      </c>
      <c r="D70" s="13" t="inlineStr">
        <is>
          <t>Bolletta doganale</t>
        </is>
      </c>
      <c r="E70" s="13" t="inlineStr">
        <is>
          <t>FTV2026/7613</t>
        </is>
      </c>
      <c r="F70" s="13" t="inlineStr">
        <is>
          <t>Bianchi SpA</t>
        </is>
      </c>
      <c r="G70" s="13" t="inlineStr">
        <is>
          <t>22222222222</t>
        </is>
      </c>
      <c r="H70" s="13" t="inlineStr">
        <is>
          <t>Vendita intracomunitaria</t>
        </is>
      </c>
      <c r="I70" s="14" t="n">
        <v>760.6</v>
      </c>
      <c r="J70" s="15" t="n">
        <v>5</v>
      </c>
      <c r="K70" s="14" t="n">
        <v>38.03</v>
      </c>
      <c r="L70" s="14" t="n">
        <v>798.63</v>
      </c>
      <c r="M70" s="13" t="inlineStr">
        <is>
          <t>Split payment</t>
        </is>
      </c>
      <c r="N70" s="13" t="inlineStr">
        <is>
          <t>RIBA</t>
        </is>
      </c>
      <c r="O70" s="12" t="inlineStr">
        <is>
          <t>06/02/2026</t>
        </is>
      </c>
      <c r="P70" s="13" t="inlineStr"/>
      <c r="Q70" s="17" t="inlineStr">
        <is>
          <t>Emessa</t>
        </is>
      </c>
    </row>
    <row r="71" ht="18" customHeight="1">
      <c r="A71" s="7" t="n">
        <v>67</v>
      </c>
      <c r="B71" s="7" t="inlineStr">
        <is>
          <t>25/03/2025</t>
        </is>
      </c>
      <c r="C71" s="7" t="inlineStr">
        <is>
          <t>22/03/2025</t>
        </is>
      </c>
      <c r="D71" s="8" t="inlineStr">
        <is>
          <t>Nota di credito</t>
        </is>
      </c>
      <c r="E71" s="8" t="inlineStr">
        <is>
          <t>FTV2026/0687</t>
        </is>
      </c>
      <c r="F71" s="8" t="inlineStr">
        <is>
          <t>Verdi Snc</t>
        </is>
      </c>
      <c r="G71" s="8" t="inlineStr">
        <is>
          <t>33333333333</t>
        </is>
      </c>
      <c r="H71" s="8" t="inlineStr">
        <is>
          <t>Vendita prodotti</t>
        </is>
      </c>
      <c r="I71" s="9" t="n">
        <v>651.0599999999999</v>
      </c>
      <c r="J71" s="10" t="n">
        <v>22</v>
      </c>
      <c r="K71" s="9" t="n">
        <v>143.23</v>
      </c>
      <c r="L71" s="9" t="n">
        <v>794.29</v>
      </c>
      <c r="M71" s="8" t="inlineStr">
        <is>
          <t>Immediata</t>
        </is>
      </c>
      <c r="N71" s="8" t="inlineStr">
        <is>
          <t>Bonifico</t>
        </is>
      </c>
      <c r="O71" s="7" t="inlineStr">
        <is>
          <t>20/06/2025</t>
        </is>
      </c>
      <c r="P71" s="8" t="inlineStr"/>
      <c r="Q71" s="17" t="inlineStr">
        <is>
          <t>Emessa</t>
        </is>
      </c>
    </row>
    <row r="72" ht="18" customHeight="1">
      <c r="A72" s="12" t="n">
        <v>68</v>
      </c>
      <c r="B72" s="12" t="inlineStr">
        <is>
          <t>06/10/2025</t>
        </is>
      </c>
      <c r="C72" s="12" t="inlineStr">
        <is>
          <t>04/10/2025</t>
        </is>
      </c>
      <c r="D72" s="13" t="inlineStr">
        <is>
          <t>Bolletta doganale</t>
        </is>
      </c>
      <c r="E72" s="13" t="inlineStr">
        <is>
          <t>FTV2026/5849</t>
        </is>
      </c>
      <c r="F72" s="13" t="inlineStr">
        <is>
          <t>Marrone Snc</t>
        </is>
      </c>
      <c r="G72" s="13" t="inlineStr">
        <is>
          <t>77777777777</t>
        </is>
      </c>
      <c r="H72" s="13" t="inlineStr">
        <is>
          <t>Esportazione</t>
        </is>
      </c>
      <c r="I72" s="14" t="n">
        <v>645.65</v>
      </c>
      <c r="J72" s="15" t="n">
        <v>10</v>
      </c>
      <c r="K72" s="14" t="n">
        <v>64.56</v>
      </c>
      <c r="L72" s="14" t="n">
        <v>710.21</v>
      </c>
      <c r="M72" s="13" t="inlineStr">
        <is>
          <t>Split payment</t>
        </is>
      </c>
      <c r="N72" s="13" t="inlineStr">
        <is>
          <t>RID</t>
        </is>
      </c>
      <c r="O72" s="12" t="inlineStr">
        <is>
          <t>02/01/2026</t>
        </is>
      </c>
      <c r="P72" s="13" t="inlineStr"/>
      <c r="Q72" s="16" t="inlineStr">
        <is>
          <t>Pagata</t>
        </is>
      </c>
    </row>
    <row r="73" ht="18" customHeight="1">
      <c r="A73" s="7" t="n">
        <v>69</v>
      </c>
      <c r="B73" s="7" t="inlineStr">
        <is>
          <t>20/02/2026</t>
        </is>
      </c>
      <c r="C73" s="7" t="inlineStr">
        <is>
          <t>15/02/2026</t>
        </is>
      </c>
      <c r="D73" s="8" t="inlineStr">
        <is>
          <t>Fattura</t>
        </is>
      </c>
      <c r="E73" s="8" t="inlineStr">
        <is>
          <t>FTV2026/5555</t>
        </is>
      </c>
      <c r="F73" s="8" t="inlineStr">
        <is>
          <t>Gialli SpA</t>
        </is>
      </c>
      <c r="G73" s="8" t="inlineStr">
        <is>
          <t>55555555555</t>
        </is>
      </c>
      <c r="H73" s="8" t="inlineStr">
        <is>
          <t>Vendita intracomunitaria</t>
        </is>
      </c>
      <c r="I73" s="9" t="n">
        <v>13353.35</v>
      </c>
      <c r="J73" s="10" t="n">
        <v>22</v>
      </c>
      <c r="K73" s="9" t="n">
        <v>2937.74</v>
      </c>
      <c r="L73" s="9" t="n">
        <v>16291.09</v>
      </c>
      <c r="M73" s="8" t="inlineStr">
        <is>
          <t>Split payment</t>
        </is>
      </c>
      <c r="N73" s="8" t="inlineStr">
        <is>
          <t>Contanti</t>
        </is>
      </c>
      <c r="O73" s="7" t="inlineStr">
        <is>
          <t>16/04/2026</t>
        </is>
      </c>
      <c r="P73" s="8" t="inlineStr"/>
      <c r="Q73" s="16" t="inlineStr">
        <is>
          <t>Pagata</t>
        </is>
      </c>
    </row>
    <row r="74" ht="18" customHeight="1">
      <c r="A74" s="12" t="n">
        <v>70</v>
      </c>
      <c r="B74" s="12" t="inlineStr">
        <is>
          <t>11/12/2025</t>
        </is>
      </c>
      <c r="C74" s="12" t="inlineStr">
        <is>
          <t>08/12/2025</t>
        </is>
      </c>
      <c r="D74" s="13" t="inlineStr">
        <is>
          <t>Autofattura</t>
        </is>
      </c>
      <c r="E74" s="13" t="inlineStr">
        <is>
          <t>FTV2026/7056</t>
        </is>
      </c>
      <c r="F74" s="13" t="inlineStr">
        <is>
          <t>Arancio SpA</t>
        </is>
      </c>
      <c r="G74" s="13" t="inlineStr">
        <is>
          <t>88888888888</t>
        </is>
      </c>
      <c r="H74" s="13" t="inlineStr">
        <is>
          <t>Vendita con IVA</t>
        </is>
      </c>
      <c r="I74" s="14" t="n">
        <v>12037.11</v>
      </c>
      <c r="J74" s="15" t="n">
        <v>10</v>
      </c>
      <c r="K74" s="14" t="n">
        <v>1203.71</v>
      </c>
      <c r="L74" s="14" t="n">
        <v>13240.82</v>
      </c>
      <c r="M74" s="13" t="inlineStr">
        <is>
          <t>Split payment</t>
        </is>
      </c>
      <c r="N74" s="13" t="inlineStr">
        <is>
          <t>Contanti</t>
        </is>
      </c>
      <c r="O74" s="12" t="inlineStr">
        <is>
          <t>08/03/2026</t>
        </is>
      </c>
      <c r="P74" s="13" t="inlineStr"/>
      <c r="Q74" s="17" t="inlineStr">
        <is>
          <t>Emessa</t>
        </is>
      </c>
    </row>
    <row r="75" ht="18" customHeight="1">
      <c r="A75" s="7" t="n">
        <v>71</v>
      </c>
      <c r="B75" s="7" t="inlineStr">
        <is>
          <t>12/05/2025</t>
        </is>
      </c>
      <c r="C75" s="7" t="inlineStr">
        <is>
          <t>11/05/2025</t>
        </is>
      </c>
      <c r="D75" s="8" t="inlineStr">
        <is>
          <t>Autofattura</t>
        </is>
      </c>
      <c r="E75" s="8" t="inlineStr">
        <is>
          <t>FTV2026/9874</t>
        </is>
      </c>
      <c r="F75" s="8" t="inlineStr">
        <is>
          <t>Gialli SpA</t>
        </is>
      </c>
      <c r="G75" s="8" t="inlineStr">
        <is>
          <t>55555555555</t>
        </is>
      </c>
      <c r="H75" s="8" t="inlineStr">
        <is>
          <t>Vendita prodotti</t>
        </is>
      </c>
      <c r="I75" s="9" t="n">
        <v>4986.01</v>
      </c>
      <c r="J75" s="10" t="n">
        <v>4</v>
      </c>
      <c r="K75" s="9" t="n">
        <v>199.44</v>
      </c>
      <c r="L75" s="9" t="n">
        <v>5185.45</v>
      </c>
      <c r="M75" s="8" t="inlineStr">
        <is>
          <t>Differita</t>
        </is>
      </c>
      <c r="N75" s="8" t="inlineStr">
        <is>
          <t>RIBA</t>
        </is>
      </c>
      <c r="O75" s="7" t="inlineStr">
        <is>
          <t>09/08/2025</t>
        </is>
      </c>
      <c r="P75" s="8" t="inlineStr"/>
      <c r="Q75" s="16" t="inlineStr">
        <is>
          <t>Pagata</t>
        </is>
      </c>
    </row>
    <row r="76" ht="18" customHeight="1">
      <c r="A76" s="12" t="n">
        <v>72</v>
      </c>
      <c r="B76" s="12" t="inlineStr">
        <is>
          <t>10/08/2025</t>
        </is>
      </c>
      <c r="C76" s="12" t="inlineStr">
        <is>
          <t>09/08/2025</t>
        </is>
      </c>
      <c r="D76" s="13" t="inlineStr">
        <is>
          <t>Autofattura</t>
        </is>
      </c>
      <c r="E76" s="13" t="inlineStr">
        <is>
          <t>FTV2026/4499</t>
        </is>
      </c>
      <c r="F76" s="13" t="inlineStr">
        <is>
          <t>Arancio SpA</t>
        </is>
      </c>
      <c r="G76" s="13" t="inlineStr">
        <is>
          <t>88888888888</t>
        </is>
      </c>
      <c r="H76" s="13" t="inlineStr">
        <is>
          <t>Esportazione</t>
        </is>
      </c>
      <c r="I76" s="14" t="n">
        <v>10929.53</v>
      </c>
      <c r="J76" s="15" t="n">
        <v>4</v>
      </c>
      <c r="K76" s="14" t="n">
        <v>437.18</v>
      </c>
      <c r="L76" s="14" t="n">
        <v>11366.71</v>
      </c>
      <c r="M76" s="13" t="inlineStr">
        <is>
          <t>Differita</t>
        </is>
      </c>
      <c r="N76" s="13" t="inlineStr">
        <is>
          <t>Assegno</t>
        </is>
      </c>
      <c r="O76" s="12" t="inlineStr">
        <is>
          <t>07/11/2025</t>
        </is>
      </c>
      <c r="P76" s="13" t="inlineStr"/>
      <c r="Q76" s="16" t="inlineStr">
        <is>
          <t>Pagata</t>
        </is>
      </c>
    </row>
    <row r="77" ht="18" customHeight="1">
      <c r="A77" s="7" t="n">
        <v>73</v>
      </c>
      <c r="B77" s="7" t="inlineStr">
        <is>
          <t>23/04/2025</t>
        </is>
      </c>
      <c r="C77" s="7" t="inlineStr">
        <is>
          <t>23/04/2025</t>
        </is>
      </c>
      <c r="D77" s="8" t="inlineStr">
        <is>
          <t>Autofattura</t>
        </is>
      </c>
      <c r="E77" s="8" t="inlineStr">
        <is>
          <t>FTV2026/0571</t>
        </is>
      </c>
      <c r="F77" s="8" t="inlineStr">
        <is>
          <t>Marrone Snc</t>
        </is>
      </c>
      <c r="G77" s="8" t="inlineStr">
        <is>
          <t>77777777777</t>
        </is>
      </c>
      <c r="H77" s="8" t="inlineStr">
        <is>
          <t>Vendita con IVA</t>
        </is>
      </c>
      <c r="I77" s="9" t="n">
        <v>14296.56</v>
      </c>
      <c r="J77" s="10" t="n">
        <v>5</v>
      </c>
      <c r="K77" s="9" t="n">
        <v>714.83</v>
      </c>
      <c r="L77" s="9" t="n">
        <v>15011.39</v>
      </c>
      <c r="M77" s="8" t="inlineStr">
        <is>
          <t>Immediata</t>
        </is>
      </c>
      <c r="N77" s="8" t="inlineStr">
        <is>
          <t>Assegno</t>
        </is>
      </c>
      <c r="O77" s="7" t="inlineStr">
        <is>
          <t>23/05/2025</t>
        </is>
      </c>
      <c r="P77" s="8" t="inlineStr"/>
      <c r="Q77" s="16" t="inlineStr">
        <is>
          <t>Pagata</t>
        </is>
      </c>
    </row>
    <row r="78" ht="18" customHeight="1">
      <c r="A78" s="12" t="n">
        <v>74</v>
      </c>
      <c r="B78" s="12" t="inlineStr">
        <is>
          <t>11/01/2026</t>
        </is>
      </c>
      <c r="C78" s="12" t="inlineStr">
        <is>
          <t>11/01/2026</t>
        </is>
      </c>
      <c r="D78" s="13" t="inlineStr">
        <is>
          <t>Autofattura</t>
        </is>
      </c>
      <c r="E78" s="13" t="inlineStr">
        <is>
          <t>FTV2026/6096</t>
        </is>
      </c>
      <c r="F78" s="13" t="inlineStr">
        <is>
          <t>Azzurri Srl</t>
        </is>
      </c>
      <c r="G78" s="13" t="inlineStr">
        <is>
          <t>66666666666</t>
        </is>
      </c>
      <c r="H78" s="13" t="inlineStr">
        <is>
          <t>Esportazione</t>
        </is>
      </c>
      <c r="I78" s="14" t="n">
        <v>9115.91</v>
      </c>
      <c r="J78" s="15" t="n">
        <v>4</v>
      </c>
      <c r="K78" s="14" t="n">
        <v>364.64</v>
      </c>
      <c r="L78" s="14" t="n">
        <v>9480.549999999999</v>
      </c>
      <c r="M78" s="13" t="inlineStr">
        <is>
          <t>Split payment</t>
        </is>
      </c>
      <c r="N78" s="13" t="inlineStr">
        <is>
          <t>Contanti</t>
        </is>
      </c>
      <c r="O78" s="12" t="inlineStr">
        <is>
          <t>10/02/2026</t>
        </is>
      </c>
      <c r="P78" s="13" t="inlineStr"/>
      <c r="Q78" s="16" t="inlineStr">
        <is>
          <t>Pagata</t>
        </is>
      </c>
    </row>
    <row r="79" ht="18" customHeight="1">
      <c r="A79" s="7" t="n">
        <v>75</v>
      </c>
      <c r="B79" s="7" t="inlineStr">
        <is>
          <t>01/08/2025</t>
        </is>
      </c>
      <c r="C79" s="7" t="inlineStr">
        <is>
          <t>01/08/2025</t>
        </is>
      </c>
      <c r="D79" s="8" t="inlineStr">
        <is>
          <t>Bolletta doganale</t>
        </is>
      </c>
      <c r="E79" s="8" t="inlineStr">
        <is>
          <t>FTV2026/0425</t>
        </is>
      </c>
      <c r="F79" s="8" t="inlineStr">
        <is>
          <t>Verdi Snc</t>
        </is>
      </c>
      <c r="G79" s="8" t="inlineStr">
        <is>
          <t>33333333333</t>
        </is>
      </c>
      <c r="H79" s="8" t="inlineStr">
        <is>
          <t>Vendita intracomunitaria</t>
        </is>
      </c>
      <c r="I79" s="9" t="n">
        <v>4784.34</v>
      </c>
      <c r="J79" s="10" t="n">
        <v>22</v>
      </c>
      <c r="K79" s="9" t="n">
        <v>1052.55</v>
      </c>
      <c r="L79" s="9" t="n">
        <v>5836.89</v>
      </c>
      <c r="M79" s="8" t="inlineStr">
        <is>
          <t>Differita</t>
        </is>
      </c>
      <c r="N79" s="8" t="inlineStr">
        <is>
          <t>RID</t>
        </is>
      </c>
      <c r="O79" s="7" t="inlineStr">
        <is>
          <t>30/10/2025</t>
        </is>
      </c>
      <c r="P79" s="8" t="inlineStr"/>
      <c r="Q79" s="17" t="inlineStr">
        <is>
          <t>Emessa</t>
        </is>
      </c>
    </row>
    <row r="80" ht="18" customHeight="1">
      <c r="A80" s="12" t="n">
        <v>76</v>
      </c>
      <c r="B80" s="12" t="inlineStr">
        <is>
          <t>11/12/2025</t>
        </is>
      </c>
      <c r="C80" s="12" t="inlineStr">
        <is>
          <t>08/12/2025</t>
        </is>
      </c>
      <c r="D80" s="13" t="inlineStr">
        <is>
          <t>Bolletta doganale</t>
        </is>
      </c>
      <c r="E80" s="13" t="inlineStr">
        <is>
          <t>FTV2026/4679</t>
        </is>
      </c>
      <c r="F80" s="13" t="inlineStr">
        <is>
          <t>Marrone Snc</t>
        </is>
      </c>
      <c r="G80" s="13" t="inlineStr">
        <is>
          <t>77777777777</t>
        </is>
      </c>
      <c r="H80" s="13" t="inlineStr">
        <is>
          <t>Vendita prodotti</t>
        </is>
      </c>
      <c r="I80" s="14" t="n">
        <v>11646.97</v>
      </c>
      <c r="J80" s="15" t="n">
        <v>10</v>
      </c>
      <c r="K80" s="14" t="n">
        <v>1164.7</v>
      </c>
      <c r="L80" s="14" t="n">
        <v>12811.67</v>
      </c>
      <c r="M80" s="13" t="inlineStr">
        <is>
          <t>Split payment</t>
        </is>
      </c>
      <c r="N80" s="13" t="inlineStr">
        <is>
          <t>Contanti</t>
        </is>
      </c>
      <c r="O80" s="12" t="inlineStr">
        <is>
          <t>08/03/2026</t>
        </is>
      </c>
      <c r="P80" s="13" t="inlineStr"/>
      <c r="Q80" s="17" t="inlineStr">
        <is>
          <t>Emessa</t>
        </is>
      </c>
    </row>
    <row r="81" ht="18" customHeight="1">
      <c r="A81" s="7" t="n">
        <v>77</v>
      </c>
      <c r="B81" s="7" t="inlineStr">
        <is>
          <t>26/03/2025</t>
        </is>
      </c>
      <c r="C81" s="7" t="inlineStr">
        <is>
          <t>23/03/2025</t>
        </is>
      </c>
      <c r="D81" s="8" t="inlineStr">
        <is>
          <t>Nota di credito</t>
        </is>
      </c>
      <c r="E81" s="8" t="inlineStr">
        <is>
          <t>FTV2026/5237</t>
        </is>
      </c>
      <c r="F81" s="8" t="inlineStr">
        <is>
          <t>Bianchi SpA</t>
        </is>
      </c>
      <c r="G81" s="8" t="inlineStr">
        <is>
          <t>22222222222</t>
        </is>
      </c>
      <c r="H81" s="8" t="inlineStr">
        <is>
          <t>Vendita prodotti</t>
        </is>
      </c>
      <c r="I81" s="9" t="n">
        <v>2672.58</v>
      </c>
      <c r="J81" s="10" t="n">
        <v>22</v>
      </c>
      <c r="K81" s="9" t="n">
        <v>587.97</v>
      </c>
      <c r="L81" s="9" t="n">
        <v>3260.55</v>
      </c>
      <c r="M81" s="8" t="inlineStr">
        <is>
          <t>Split payment</t>
        </is>
      </c>
      <c r="N81" s="8" t="inlineStr">
        <is>
          <t>Contanti</t>
        </is>
      </c>
      <c r="O81" s="7" t="inlineStr">
        <is>
          <t>22/04/2025</t>
        </is>
      </c>
      <c r="P81" s="8" t="inlineStr"/>
      <c r="Q81" s="17" t="inlineStr">
        <is>
          <t>Emessa</t>
        </is>
      </c>
    </row>
    <row r="82" ht="18" customHeight="1">
      <c r="A82" s="12" t="n">
        <v>78</v>
      </c>
      <c r="B82" s="12" t="inlineStr">
        <is>
          <t>09/04/2025</t>
        </is>
      </c>
      <c r="C82" s="12" t="inlineStr">
        <is>
          <t>07/04/2025</t>
        </is>
      </c>
      <c r="D82" s="13" t="inlineStr">
        <is>
          <t>Bolletta doganale</t>
        </is>
      </c>
      <c r="E82" s="13" t="inlineStr">
        <is>
          <t>FTV2026/8336</t>
        </is>
      </c>
      <c r="F82" s="13" t="inlineStr">
        <is>
          <t>Bianchi SpA</t>
        </is>
      </c>
      <c r="G82" s="13" t="inlineStr">
        <is>
          <t>22222222222</t>
        </is>
      </c>
      <c r="H82" s="13" t="inlineStr">
        <is>
          <t>Vendita con IVA</t>
        </is>
      </c>
      <c r="I82" s="14" t="n">
        <v>13380.84</v>
      </c>
      <c r="J82" s="15" t="n">
        <v>10</v>
      </c>
      <c r="K82" s="14" t="n">
        <v>1338.08</v>
      </c>
      <c r="L82" s="14" t="n">
        <v>14718.92</v>
      </c>
      <c r="M82" s="13" t="inlineStr">
        <is>
          <t>Immediata</t>
        </is>
      </c>
      <c r="N82" s="13" t="inlineStr">
        <is>
          <t>RID</t>
        </is>
      </c>
      <c r="O82" s="12" t="inlineStr">
        <is>
          <t>06/07/2025</t>
        </is>
      </c>
      <c r="P82" s="13" t="inlineStr"/>
      <c r="Q82" s="16" t="inlineStr">
        <is>
          <t>Pagata</t>
        </is>
      </c>
    </row>
    <row r="83" ht="18" customHeight="1">
      <c r="A83" s="7" t="n">
        <v>79</v>
      </c>
      <c r="B83" s="7" t="inlineStr">
        <is>
          <t>22/11/2025</t>
        </is>
      </c>
      <c r="C83" s="7" t="inlineStr">
        <is>
          <t>22/11/2025</t>
        </is>
      </c>
      <c r="D83" s="8" t="inlineStr">
        <is>
          <t>Nota di credito</t>
        </is>
      </c>
      <c r="E83" s="8" t="inlineStr">
        <is>
          <t>FTV2026/9039</t>
        </is>
      </c>
      <c r="F83" s="8" t="inlineStr">
        <is>
          <t>Verdi Snc</t>
        </is>
      </c>
      <c r="G83" s="8" t="inlineStr">
        <is>
          <t>33333333333</t>
        </is>
      </c>
      <c r="H83" s="8" t="inlineStr">
        <is>
          <t>Esportazione</t>
        </is>
      </c>
      <c r="I83" s="9" t="n">
        <v>5477.36</v>
      </c>
      <c r="J83" s="10" t="n">
        <v>4</v>
      </c>
      <c r="K83" s="9" t="n">
        <v>219.09</v>
      </c>
      <c r="L83" s="9" t="n">
        <v>5696.45</v>
      </c>
      <c r="M83" s="8" t="inlineStr">
        <is>
          <t>Split payment</t>
        </is>
      </c>
      <c r="N83" s="8" t="inlineStr">
        <is>
          <t>RIBA</t>
        </is>
      </c>
      <c r="O83" s="7" t="inlineStr">
        <is>
          <t>22/12/2025</t>
        </is>
      </c>
      <c r="P83" s="8" t="inlineStr"/>
      <c r="Q83" s="16" t="inlineStr">
        <is>
          <t>Pagata</t>
        </is>
      </c>
    </row>
    <row r="84" ht="18" customHeight="1">
      <c r="A84" s="12" t="n">
        <v>80</v>
      </c>
      <c r="B84" s="12" t="inlineStr">
        <is>
          <t>09/01/2026</t>
        </is>
      </c>
      <c r="C84" s="12" t="inlineStr">
        <is>
          <t>05/01/2026</t>
        </is>
      </c>
      <c r="D84" s="13" t="inlineStr">
        <is>
          <t>Autofattura</t>
        </is>
      </c>
      <c r="E84" s="13" t="inlineStr">
        <is>
          <t>FTV2026/2054</t>
        </is>
      </c>
      <c r="F84" s="13" t="inlineStr">
        <is>
          <t>Bianchi SpA</t>
        </is>
      </c>
      <c r="G84" s="13" t="inlineStr">
        <is>
          <t>22222222222</t>
        </is>
      </c>
      <c r="H84" s="13" t="inlineStr">
        <is>
          <t>Esportazione</t>
        </is>
      </c>
      <c r="I84" s="14" t="n">
        <v>7932.87</v>
      </c>
      <c r="J84" s="15" t="n">
        <v>22</v>
      </c>
      <c r="K84" s="14" t="n">
        <v>1745.23</v>
      </c>
      <c r="L84" s="14" t="n">
        <v>9678.1</v>
      </c>
      <c r="M84" s="13" t="inlineStr">
        <is>
          <t>Differita</t>
        </is>
      </c>
      <c r="N84" s="13" t="inlineStr">
        <is>
          <t>Assegno</t>
        </is>
      </c>
      <c r="O84" s="12" t="inlineStr">
        <is>
          <t>04/02/2026</t>
        </is>
      </c>
      <c r="P84" s="13" t="inlineStr"/>
      <c r="Q84" s="17" t="inlineStr">
        <is>
          <t>Emessa</t>
        </is>
      </c>
    </row>
    <row r="85" ht="18" customHeight="1">
      <c r="A85" s="7" t="n">
        <v>81</v>
      </c>
      <c r="B85" s="7" t="inlineStr">
        <is>
          <t>05/10/2025</t>
        </is>
      </c>
      <c r="C85" s="7" t="inlineStr">
        <is>
          <t>30/09/2025</t>
        </is>
      </c>
      <c r="D85" s="8" t="inlineStr">
        <is>
          <t>Fattura semplificata</t>
        </is>
      </c>
      <c r="E85" s="8" t="inlineStr">
        <is>
          <t>FTV2026/2115</t>
        </is>
      </c>
      <c r="F85" s="8" t="inlineStr">
        <is>
          <t>Arancio SpA</t>
        </is>
      </c>
      <c r="G85" s="8" t="inlineStr">
        <is>
          <t>88888888888</t>
        </is>
      </c>
      <c r="H85" s="8" t="inlineStr">
        <is>
          <t>Vendita con IVA</t>
        </is>
      </c>
      <c r="I85" s="9" t="n">
        <v>2012.19</v>
      </c>
      <c r="J85" s="10" t="n">
        <v>10</v>
      </c>
      <c r="K85" s="9" t="n">
        <v>201.22</v>
      </c>
      <c r="L85" s="9" t="n">
        <v>2213.41</v>
      </c>
      <c r="M85" s="8" t="inlineStr">
        <is>
          <t>Split payment</t>
        </is>
      </c>
      <c r="N85" s="8" t="inlineStr">
        <is>
          <t>Assegno</t>
        </is>
      </c>
      <c r="O85" s="7" t="inlineStr">
        <is>
          <t>30/10/2025</t>
        </is>
      </c>
      <c r="P85" s="8" t="inlineStr"/>
      <c r="Q85" s="17" t="inlineStr">
        <is>
          <t>Emessa</t>
        </is>
      </c>
    </row>
    <row r="86" ht="18" customHeight="1">
      <c r="A86" s="12" t="n">
        <v>82</v>
      </c>
      <c r="B86" s="12" t="inlineStr">
        <is>
          <t>07/08/2025</t>
        </is>
      </c>
      <c r="C86" s="12" t="inlineStr">
        <is>
          <t>03/08/2025</t>
        </is>
      </c>
      <c r="D86" s="13" t="inlineStr">
        <is>
          <t>Bolletta doganale</t>
        </is>
      </c>
      <c r="E86" s="13" t="inlineStr">
        <is>
          <t>FTV2026/8502</t>
        </is>
      </c>
      <c r="F86" s="13" t="inlineStr">
        <is>
          <t>Bianchi SpA</t>
        </is>
      </c>
      <c r="G86" s="13" t="inlineStr">
        <is>
          <t>22222222222</t>
        </is>
      </c>
      <c r="H86" s="13" t="inlineStr">
        <is>
          <t>Prestazione servizi</t>
        </is>
      </c>
      <c r="I86" s="14" t="n">
        <v>2553.39</v>
      </c>
      <c r="J86" s="15" t="n">
        <v>10</v>
      </c>
      <c r="K86" s="14" t="n">
        <v>255.34</v>
      </c>
      <c r="L86" s="14" t="n">
        <v>2808.73</v>
      </c>
      <c r="M86" s="13" t="inlineStr">
        <is>
          <t>Differita</t>
        </is>
      </c>
      <c r="N86" s="13" t="inlineStr">
        <is>
          <t>RID</t>
        </is>
      </c>
      <c r="O86" s="12" t="inlineStr">
        <is>
          <t>02/09/2025</t>
        </is>
      </c>
      <c r="P86" s="13" t="inlineStr"/>
      <c r="Q86" s="16" t="inlineStr">
        <is>
          <t>Pagata</t>
        </is>
      </c>
    </row>
    <row r="87" ht="18" customHeight="1">
      <c r="A87" s="7" t="n">
        <v>83</v>
      </c>
      <c r="B87" s="7" t="inlineStr">
        <is>
          <t>22/10/2025</t>
        </is>
      </c>
      <c r="C87" s="7" t="inlineStr">
        <is>
          <t>22/10/2025</t>
        </is>
      </c>
      <c r="D87" s="8" t="inlineStr">
        <is>
          <t>Bolletta doganale</t>
        </is>
      </c>
      <c r="E87" s="8" t="inlineStr">
        <is>
          <t>FTV2026/8235</t>
        </is>
      </c>
      <c r="F87" s="8" t="inlineStr">
        <is>
          <t>Neri Srl</t>
        </is>
      </c>
      <c r="G87" s="8" t="inlineStr">
        <is>
          <t>44444444444</t>
        </is>
      </c>
      <c r="H87" s="8" t="inlineStr">
        <is>
          <t>Vendita intracomunitaria</t>
        </is>
      </c>
      <c r="I87" s="9" t="n">
        <v>9412.83</v>
      </c>
      <c r="J87" s="10" t="n">
        <v>5</v>
      </c>
      <c r="K87" s="9" t="n">
        <v>470.64</v>
      </c>
      <c r="L87" s="9" t="n">
        <v>9883.469999999999</v>
      </c>
      <c r="M87" s="8" t="inlineStr">
        <is>
          <t>Split payment</t>
        </is>
      </c>
      <c r="N87" s="8" t="inlineStr">
        <is>
          <t>Assegno</t>
        </is>
      </c>
      <c r="O87" s="7" t="inlineStr">
        <is>
          <t>21/12/2025</t>
        </is>
      </c>
      <c r="P87" s="8" t="inlineStr"/>
      <c r="Q87" s="17" t="inlineStr">
        <is>
          <t>Emessa</t>
        </is>
      </c>
    </row>
    <row r="88" ht="18" customHeight="1">
      <c r="A88" s="12" t="n">
        <v>84</v>
      </c>
      <c r="B88" s="12" t="inlineStr">
        <is>
          <t>22/04/2025</t>
        </is>
      </c>
      <c r="C88" s="12" t="inlineStr">
        <is>
          <t>21/04/2025</t>
        </is>
      </c>
      <c r="D88" s="13" t="inlineStr">
        <is>
          <t>Nota di credito</t>
        </is>
      </c>
      <c r="E88" s="13" t="inlineStr">
        <is>
          <t>FTV2026/1331</t>
        </is>
      </c>
      <c r="F88" s="13" t="inlineStr">
        <is>
          <t>Indaco SpA</t>
        </is>
      </c>
      <c r="G88" s="13" t="inlineStr">
        <is>
          <t>10101010101</t>
        </is>
      </c>
      <c r="H88" s="13" t="inlineStr">
        <is>
          <t>Prestazione servizi</t>
        </is>
      </c>
      <c r="I88" s="14" t="n">
        <v>12653.7</v>
      </c>
      <c r="J88" s="15" t="n">
        <v>10</v>
      </c>
      <c r="K88" s="14" t="n">
        <v>1265.37</v>
      </c>
      <c r="L88" s="14" t="n">
        <v>13919.07</v>
      </c>
      <c r="M88" s="13" t="inlineStr">
        <is>
          <t>Split payment</t>
        </is>
      </c>
      <c r="N88" s="13" t="inlineStr">
        <is>
          <t>Bonifico</t>
        </is>
      </c>
      <c r="O88" s="12" t="inlineStr">
        <is>
          <t>20/07/2025</t>
        </is>
      </c>
      <c r="P88" s="13" t="inlineStr"/>
      <c r="Q88" s="17" t="inlineStr">
        <is>
          <t>Emessa</t>
        </is>
      </c>
    </row>
    <row r="89" ht="18" customHeight="1">
      <c r="A89" s="7" t="n">
        <v>85</v>
      </c>
      <c r="B89" s="7" t="inlineStr">
        <is>
          <t>21/02/2026</t>
        </is>
      </c>
      <c r="C89" s="7" t="inlineStr">
        <is>
          <t>16/02/2026</t>
        </is>
      </c>
      <c r="D89" s="8" t="inlineStr">
        <is>
          <t>Nota di credito</t>
        </is>
      </c>
      <c r="E89" s="8" t="inlineStr">
        <is>
          <t>FTV2026/4746</t>
        </is>
      </c>
      <c r="F89" s="8" t="inlineStr">
        <is>
          <t>Gialli SpA</t>
        </is>
      </c>
      <c r="G89" s="8" t="inlineStr">
        <is>
          <t>55555555555</t>
        </is>
      </c>
      <c r="H89" s="8" t="inlineStr">
        <is>
          <t>Vendita con IVA</t>
        </is>
      </c>
      <c r="I89" s="9" t="n">
        <v>9309.82</v>
      </c>
      <c r="J89" s="10" t="n">
        <v>22</v>
      </c>
      <c r="K89" s="9" t="n">
        <v>2048.16</v>
      </c>
      <c r="L89" s="9" t="n">
        <v>11357.98</v>
      </c>
      <c r="M89" s="8" t="inlineStr">
        <is>
          <t>Immediata</t>
        </is>
      </c>
      <c r="N89" s="8" t="inlineStr">
        <is>
          <t>Contanti</t>
        </is>
      </c>
      <c r="O89" s="7" t="inlineStr">
        <is>
          <t>17/05/2026</t>
        </is>
      </c>
      <c r="P89" s="8" t="inlineStr"/>
      <c r="Q89" s="11" t="inlineStr">
        <is>
          <t>Scaduta</t>
        </is>
      </c>
    </row>
    <row r="90" ht="18" customHeight="1">
      <c r="A90" s="12" t="n">
        <v>86</v>
      </c>
      <c r="B90" s="12" t="inlineStr">
        <is>
          <t>22/04/2025</t>
        </is>
      </c>
      <c r="C90" s="12" t="inlineStr">
        <is>
          <t>20/04/2025</t>
        </is>
      </c>
      <c r="D90" s="13" t="inlineStr">
        <is>
          <t>Fattura semplificata</t>
        </is>
      </c>
      <c r="E90" s="13" t="inlineStr">
        <is>
          <t>FTV2026/6810</t>
        </is>
      </c>
      <c r="F90" s="13" t="inlineStr">
        <is>
          <t>Neri Srl</t>
        </is>
      </c>
      <c r="G90" s="13" t="inlineStr">
        <is>
          <t>44444444444</t>
        </is>
      </c>
      <c r="H90" s="13" t="inlineStr">
        <is>
          <t>Vendita intracomunitaria</t>
        </is>
      </c>
      <c r="I90" s="14" t="n">
        <v>1187.3</v>
      </c>
      <c r="J90" s="15" t="n">
        <v>22</v>
      </c>
      <c r="K90" s="14" t="n">
        <v>261.21</v>
      </c>
      <c r="L90" s="14" t="n">
        <v>1448.51</v>
      </c>
      <c r="M90" s="13" t="inlineStr">
        <is>
          <t>Immediata</t>
        </is>
      </c>
      <c r="N90" s="13" t="inlineStr">
        <is>
          <t>RID</t>
        </is>
      </c>
      <c r="O90" s="12" t="inlineStr">
        <is>
          <t>19/06/2025</t>
        </is>
      </c>
      <c r="P90" s="13" t="inlineStr"/>
      <c r="Q90" s="16" t="inlineStr">
        <is>
          <t>Pagata</t>
        </is>
      </c>
    </row>
    <row r="91" ht="18" customHeight="1">
      <c r="A91" s="7" t="n">
        <v>87</v>
      </c>
      <c r="B91" s="7" t="inlineStr">
        <is>
          <t>12/07/2025</t>
        </is>
      </c>
      <c r="C91" s="7" t="inlineStr">
        <is>
          <t>09/07/2025</t>
        </is>
      </c>
      <c r="D91" s="8" t="inlineStr">
        <is>
          <t>Bolletta doganale</t>
        </is>
      </c>
      <c r="E91" s="8" t="inlineStr">
        <is>
          <t>FTV2026/2143</t>
        </is>
      </c>
      <c r="F91" s="8" t="inlineStr">
        <is>
          <t>Azzurri Srl</t>
        </is>
      </c>
      <c r="G91" s="8" t="inlineStr">
        <is>
          <t>66666666666</t>
        </is>
      </c>
      <c r="H91" s="8" t="inlineStr">
        <is>
          <t>Prestazione servizi</t>
        </is>
      </c>
      <c r="I91" s="9" t="n">
        <v>12936.13</v>
      </c>
      <c r="J91" s="10" t="n">
        <v>10</v>
      </c>
      <c r="K91" s="9" t="n">
        <v>1293.61</v>
      </c>
      <c r="L91" s="9" t="n">
        <v>14229.74</v>
      </c>
      <c r="M91" s="8" t="inlineStr">
        <is>
          <t>Differita</t>
        </is>
      </c>
      <c r="N91" s="8" t="inlineStr">
        <is>
          <t>RIBA</t>
        </is>
      </c>
      <c r="O91" s="7" t="inlineStr">
        <is>
          <t>08/08/2025</t>
        </is>
      </c>
      <c r="P91" s="8" t="inlineStr"/>
      <c r="Q91" s="16" t="inlineStr">
        <is>
          <t>Pagata</t>
        </is>
      </c>
    </row>
    <row r="92" ht="18" customHeight="1">
      <c r="A92" s="12" t="n">
        <v>88</v>
      </c>
      <c r="B92" s="12" t="inlineStr">
        <is>
          <t>08/09/2025</t>
        </is>
      </c>
      <c r="C92" s="12" t="inlineStr">
        <is>
          <t>04/09/2025</t>
        </is>
      </c>
      <c r="D92" s="13" t="inlineStr">
        <is>
          <t>Autofattura</t>
        </is>
      </c>
      <c r="E92" s="13" t="inlineStr">
        <is>
          <t>FTV2026/1587</t>
        </is>
      </c>
      <c r="F92" s="13" t="inlineStr">
        <is>
          <t>Bianchi SpA</t>
        </is>
      </c>
      <c r="G92" s="13" t="inlineStr">
        <is>
          <t>22222222222</t>
        </is>
      </c>
      <c r="H92" s="13" t="inlineStr">
        <is>
          <t>Prestazione servizi</t>
        </is>
      </c>
      <c r="I92" s="14" t="n">
        <v>1925.58</v>
      </c>
      <c r="J92" s="15" t="n">
        <v>22</v>
      </c>
      <c r="K92" s="14" t="n">
        <v>423.63</v>
      </c>
      <c r="L92" s="14" t="n">
        <v>2349.21</v>
      </c>
      <c r="M92" s="13" t="inlineStr">
        <is>
          <t>Differita</t>
        </is>
      </c>
      <c r="N92" s="13" t="inlineStr">
        <is>
          <t>RID</t>
        </is>
      </c>
      <c r="O92" s="12" t="inlineStr">
        <is>
          <t>03/12/2025</t>
        </is>
      </c>
      <c r="P92" s="13" t="inlineStr"/>
      <c r="Q92" s="17" t="inlineStr">
        <is>
          <t>Emessa</t>
        </is>
      </c>
    </row>
    <row r="93" ht="18" customHeight="1">
      <c r="A93" s="7" t="n">
        <v>89</v>
      </c>
      <c r="B93" s="7" t="inlineStr">
        <is>
          <t>19/02/2026</t>
        </is>
      </c>
      <c r="C93" s="7" t="inlineStr">
        <is>
          <t>17/02/2026</t>
        </is>
      </c>
      <c r="D93" s="8" t="inlineStr">
        <is>
          <t>Fattura semplificata</t>
        </is>
      </c>
      <c r="E93" s="8" t="inlineStr">
        <is>
          <t>FTV2026/2611</t>
        </is>
      </c>
      <c r="F93" s="8" t="inlineStr">
        <is>
          <t>Indaco SpA</t>
        </is>
      </c>
      <c r="G93" s="8" t="inlineStr">
        <is>
          <t>10101010101</t>
        </is>
      </c>
      <c r="H93" s="8" t="inlineStr">
        <is>
          <t>Prestazione servizi</t>
        </is>
      </c>
      <c r="I93" s="9" t="n">
        <v>12220.82</v>
      </c>
      <c r="J93" s="10" t="n">
        <v>5</v>
      </c>
      <c r="K93" s="9" t="n">
        <v>611.04</v>
      </c>
      <c r="L93" s="9" t="n">
        <v>12831.86</v>
      </c>
      <c r="M93" s="8" t="inlineStr">
        <is>
          <t>Split payment</t>
        </is>
      </c>
      <c r="N93" s="8" t="inlineStr">
        <is>
          <t>RIBA</t>
        </is>
      </c>
      <c r="O93" s="7" t="inlineStr">
        <is>
          <t>18/04/2026</t>
        </is>
      </c>
      <c r="P93" s="8" t="inlineStr"/>
      <c r="Q93" s="17" t="inlineStr">
        <is>
          <t>Emessa</t>
        </is>
      </c>
    </row>
    <row r="94" ht="18" customHeight="1">
      <c r="A94" s="12" t="n">
        <v>90</v>
      </c>
      <c r="B94" s="12" t="inlineStr">
        <is>
          <t>04/07/2025</t>
        </is>
      </c>
      <c r="C94" s="12" t="inlineStr">
        <is>
          <t>30/06/2025</t>
        </is>
      </c>
      <c r="D94" s="13" t="inlineStr">
        <is>
          <t>Autofattura</t>
        </is>
      </c>
      <c r="E94" s="13" t="inlineStr">
        <is>
          <t>FTV2026/3945</t>
        </is>
      </c>
      <c r="F94" s="13" t="inlineStr">
        <is>
          <t>Arancio SpA</t>
        </is>
      </c>
      <c r="G94" s="13" t="inlineStr">
        <is>
          <t>88888888888</t>
        </is>
      </c>
      <c r="H94" s="13" t="inlineStr">
        <is>
          <t>Esportazione</t>
        </is>
      </c>
      <c r="I94" s="14" t="n">
        <v>1441.73</v>
      </c>
      <c r="J94" s="15" t="n">
        <v>4</v>
      </c>
      <c r="K94" s="14" t="n">
        <v>57.67</v>
      </c>
      <c r="L94" s="14" t="n">
        <v>1499.4</v>
      </c>
      <c r="M94" s="13" t="inlineStr">
        <is>
          <t>Differita</t>
        </is>
      </c>
      <c r="N94" s="13" t="inlineStr">
        <is>
          <t>Assegno</t>
        </is>
      </c>
      <c r="O94" s="12" t="inlineStr">
        <is>
          <t>29/08/2025</t>
        </is>
      </c>
      <c r="P94" s="13" t="inlineStr"/>
      <c r="Q94" s="16" t="inlineStr">
        <is>
          <t>Pagata</t>
        </is>
      </c>
    </row>
    <row r="95" ht="18" customHeight="1">
      <c r="A95" s="7" t="n">
        <v>91</v>
      </c>
      <c r="B95" s="7" t="inlineStr">
        <is>
          <t>26/11/2025</t>
        </is>
      </c>
      <c r="C95" s="7" t="inlineStr">
        <is>
          <t>22/11/2025</t>
        </is>
      </c>
      <c r="D95" s="8" t="inlineStr">
        <is>
          <t>Fattura</t>
        </is>
      </c>
      <c r="E95" s="8" t="inlineStr">
        <is>
          <t>FTV2026/8794</t>
        </is>
      </c>
      <c r="F95" s="8" t="inlineStr">
        <is>
          <t>Rossi &amp; Figli Srl</t>
        </is>
      </c>
      <c r="G95" s="8" t="inlineStr">
        <is>
          <t>11111111111</t>
        </is>
      </c>
      <c r="H95" s="8" t="inlineStr">
        <is>
          <t>Vendita intracomunitaria</t>
        </is>
      </c>
      <c r="I95" s="9" t="n">
        <v>9003.030000000001</v>
      </c>
      <c r="J95" s="10" t="n">
        <v>22</v>
      </c>
      <c r="K95" s="9" t="n">
        <v>1980.67</v>
      </c>
      <c r="L95" s="9" t="n">
        <v>10983.7</v>
      </c>
      <c r="M95" s="8" t="inlineStr">
        <is>
          <t>Split payment</t>
        </is>
      </c>
      <c r="N95" s="8" t="inlineStr">
        <is>
          <t>Contanti</t>
        </is>
      </c>
      <c r="O95" s="7" t="inlineStr">
        <is>
          <t>21/01/2026</t>
        </is>
      </c>
      <c r="P95" s="8" t="inlineStr"/>
      <c r="Q95" s="16" t="inlineStr">
        <is>
          <t>Pagata</t>
        </is>
      </c>
    </row>
    <row r="96" ht="18" customHeight="1">
      <c r="A96" s="12" t="n">
        <v>92</v>
      </c>
      <c r="B96" s="12" t="inlineStr">
        <is>
          <t>12/03/2026</t>
        </is>
      </c>
      <c r="C96" s="12" t="inlineStr">
        <is>
          <t>12/03/2026</t>
        </is>
      </c>
      <c r="D96" s="13" t="inlineStr">
        <is>
          <t>Autofattura</t>
        </is>
      </c>
      <c r="E96" s="13" t="inlineStr">
        <is>
          <t>FTV2026/9205</t>
        </is>
      </c>
      <c r="F96" s="13" t="inlineStr">
        <is>
          <t>Verdi Snc</t>
        </is>
      </c>
      <c r="G96" s="13" t="inlineStr">
        <is>
          <t>33333333333</t>
        </is>
      </c>
      <c r="H96" s="13" t="inlineStr">
        <is>
          <t>Vendita intracomunitaria</t>
        </is>
      </c>
      <c r="I96" s="14" t="n">
        <v>5552.47</v>
      </c>
      <c r="J96" s="15" t="n">
        <v>22</v>
      </c>
      <c r="K96" s="14" t="n">
        <v>1221.54</v>
      </c>
      <c r="L96" s="14" t="n">
        <v>6774.01</v>
      </c>
      <c r="M96" s="13" t="inlineStr">
        <is>
          <t>Differita</t>
        </is>
      </c>
      <c r="N96" s="13" t="inlineStr">
        <is>
          <t>Bonifico</t>
        </is>
      </c>
      <c r="O96" s="12" t="inlineStr">
        <is>
          <t>11/05/2026</t>
        </is>
      </c>
      <c r="P96" s="13" t="inlineStr"/>
      <c r="Q96" s="11" t="inlineStr">
        <is>
          <t>Scaduta</t>
        </is>
      </c>
    </row>
    <row r="97" ht="18" customHeight="1">
      <c r="A97" s="7" t="n">
        <v>93</v>
      </c>
      <c r="B97" s="7" t="inlineStr">
        <is>
          <t>07/12/2025</t>
        </is>
      </c>
      <c r="C97" s="7" t="inlineStr">
        <is>
          <t>05/12/2025</t>
        </is>
      </c>
      <c r="D97" s="8" t="inlineStr">
        <is>
          <t>Fattura</t>
        </is>
      </c>
      <c r="E97" s="8" t="inlineStr">
        <is>
          <t>FTV2026/1947</t>
        </is>
      </c>
      <c r="F97" s="8" t="inlineStr">
        <is>
          <t>Gialli SpA</t>
        </is>
      </c>
      <c r="G97" s="8" t="inlineStr">
        <is>
          <t>55555555555</t>
        </is>
      </c>
      <c r="H97" s="8" t="inlineStr">
        <is>
          <t>Esportazione</t>
        </is>
      </c>
      <c r="I97" s="9" t="n">
        <v>11489.62</v>
      </c>
      <c r="J97" s="10" t="n">
        <v>22</v>
      </c>
      <c r="K97" s="9" t="n">
        <v>2527.72</v>
      </c>
      <c r="L97" s="9" t="n">
        <v>14017.34</v>
      </c>
      <c r="M97" s="8" t="inlineStr">
        <is>
          <t>Differita</t>
        </is>
      </c>
      <c r="N97" s="8" t="inlineStr">
        <is>
          <t>Assegno</t>
        </is>
      </c>
      <c r="O97" s="7" t="inlineStr">
        <is>
          <t>05/03/2026</t>
        </is>
      </c>
      <c r="P97" s="8" t="inlineStr"/>
      <c r="Q97" s="11" t="inlineStr">
        <is>
          <t>Scaduta</t>
        </is>
      </c>
    </row>
    <row r="98" ht="18" customHeight="1">
      <c r="A98" s="12" t="n">
        <v>94</v>
      </c>
      <c r="B98" s="12" t="inlineStr">
        <is>
          <t>10/01/2026</t>
        </is>
      </c>
      <c r="C98" s="12" t="inlineStr">
        <is>
          <t>10/01/2026</t>
        </is>
      </c>
      <c r="D98" s="13" t="inlineStr">
        <is>
          <t>Autofattura</t>
        </is>
      </c>
      <c r="E98" s="13" t="inlineStr">
        <is>
          <t>FTV2026/6577</t>
        </is>
      </c>
      <c r="F98" s="13" t="inlineStr">
        <is>
          <t>Azzurri Srl</t>
        </is>
      </c>
      <c r="G98" s="13" t="inlineStr">
        <is>
          <t>66666666666</t>
        </is>
      </c>
      <c r="H98" s="13" t="inlineStr">
        <is>
          <t>Vendita con IVA</t>
        </is>
      </c>
      <c r="I98" s="14" t="n">
        <v>11348.98</v>
      </c>
      <c r="J98" s="15" t="n">
        <v>10</v>
      </c>
      <c r="K98" s="14" t="n">
        <v>1134.9</v>
      </c>
      <c r="L98" s="14" t="n">
        <v>12483.88</v>
      </c>
      <c r="M98" s="13" t="inlineStr">
        <is>
          <t>Immediata</t>
        </is>
      </c>
      <c r="N98" s="13" t="inlineStr">
        <is>
          <t>Assegno</t>
        </is>
      </c>
      <c r="O98" s="12" t="inlineStr">
        <is>
          <t>11/03/2026</t>
        </is>
      </c>
      <c r="P98" s="13" t="inlineStr"/>
      <c r="Q98" s="11" t="inlineStr">
        <is>
          <t>Scaduta</t>
        </is>
      </c>
    </row>
    <row r="99" ht="18" customHeight="1">
      <c r="A99" s="7" t="n">
        <v>95</v>
      </c>
      <c r="B99" s="7" t="inlineStr">
        <is>
          <t>03/07/2025</t>
        </is>
      </c>
      <c r="C99" s="7" t="inlineStr">
        <is>
          <t>03/07/2025</t>
        </is>
      </c>
      <c r="D99" s="8" t="inlineStr">
        <is>
          <t>Nota di credito</t>
        </is>
      </c>
      <c r="E99" s="8" t="inlineStr">
        <is>
          <t>FTV2026/2291</t>
        </is>
      </c>
      <c r="F99" s="8" t="inlineStr">
        <is>
          <t>Rossi &amp; Figli Srl</t>
        </is>
      </c>
      <c r="G99" s="8" t="inlineStr">
        <is>
          <t>11111111111</t>
        </is>
      </c>
      <c r="H99" s="8" t="inlineStr">
        <is>
          <t>Vendita intracomunitaria</t>
        </is>
      </c>
      <c r="I99" s="9" t="n">
        <v>7838.06</v>
      </c>
      <c r="J99" s="10" t="n">
        <v>22</v>
      </c>
      <c r="K99" s="9" t="n">
        <v>1724.37</v>
      </c>
      <c r="L99" s="9" t="n">
        <v>9562.43</v>
      </c>
      <c r="M99" s="8" t="inlineStr">
        <is>
          <t>Immediata</t>
        </is>
      </c>
      <c r="N99" s="8" t="inlineStr">
        <is>
          <t>Assegno</t>
        </is>
      </c>
      <c r="O99" s="7" t="inlineStr">
        <is>
          <t>02/08/2025</t>
        </is>
      </c>
      <c r="P99" s="8" t="inlineStr"/>
      <c r="Q99" s="11" t="inlineStr">
        <is>
          <t>Scaduta</t>
        </is>
      </c>
    </row>
    <row r="100" ht="18" customHeight="1">
      <c r="A100" s="12" t="n">
        <v>96</v>
      </c>
      <c r="B100" s="12" t="inlineStr">
        <is>
          <t>30/09/2025</t>
        </is>
      </c>
      <c r="C100" s="12" t="inlineStr">
        <is>
          <t>26/09/2025</t>
        </is>
      </c>
      <c r="D100" s="13" t="inlineStr">
        <is>
          <t>Fattura semplificata</t>
        </is>
      </c>
      <c r="E100" s="13" t="inlineStr">
        <is>
          <t>FTV2026/8026</t>
        </is>
      </c>
      <c r="F100" s="13" t="inlineStr">
        <is>
          <t>Verdi Snc</t>
        </is>
      </c>
      <c r="G100" s="13" t="inlineStr">
        <is>
          <t>33333333333</t>
        </is>
      </c>
      <c r="H100" s="13" t="inlineStr">
        <is>
          <t>Vendita con IVA</t>
        </is>
      </c>
      <c r="I100" s="14" t="n">
        <v>8946.5</v>
      </c>
      <c r="J100" s="15" t="n">
        <v>10</v>
      </c>
      <c r="K100" s="14" t="n">
        <v>894.65</v>
      </c>
      <c r="L100" s="14" t="n">
        <v>9841.15</v>
      </c>
      <c r="M100" s="13" t="inlineStr">
        <is>
          <t>Split payment</t>
        </is>
      </c>
      <c r="N100" s="13" t="inlineStr">
        <is>
          <t>Assegno</t>
        </is>
      </c>
      <c r="O100" s="12" t="inlineStr">
        <is>
          <t>25/11/2025</t>
        </is>
      </c>
      <c r="P100" s="13" t="inlineStr"/>
      <c r="Q100" s="11" t="inlineStr">
        <is>
          <t>Scaduta</t>
        </is>
      </c>
    </row>
    <row r="101" ht="18" customHeight="1">
      <c r="A101" s="7" t="n">
        <v>97</v>
      </c>
      <c r="B101" s="7" t="inlineStr">
        <is>
          <t>19/03/2025</t>
        </is>
      </c>
      <c r="C101" s="7" t="inlineStr">
        <is>
          <t>15/03/2025</t>
        </is>
      </c>
      <c r="D101" s="8" t="inlineStr">
        <is>
          <t>Fattura</t>
        </is>
      </c>
      <c r="E101" s="8" t="inlineStr">
        <is>
          <t>FTV2026/0437</t>
        </is>
      </c>
      <c r="F101" s="8" t="inlineStr">
        <is>
          <t>Arancio SpA</t>
        </is>
      </c>
      <c r="G101" s="8" t="inlineStr">
        <is>
          <t>88888888888</t>
        </is>
      </c>
      <c r="H101" s="8" t="inlineStr">
        <is>
          <t>Vendita intracomunitaria</t>
        </is>
      </c>
      <c r="I101" s="9" t="n">
        <v>10139.72</v>
      </c>
      <c r="J101" s="10" t="n">
        <v>10</v>
      </c>
      <c r="K101" s="9" t="n">
        <v>1013.97</v>
      </c>
      <c r="L101" s="9" t="n">
        <v>11153.69</v>
      </c>
      <c r="M101" s="8" t="inlineStr">
        <is>
          <t>Differita</t>
        </is>
      </c>
      <c r="N101" s="8" t="inlineStr">
        <is>
          <t>Assegno</t>
        </is>
      </c>
      <c r="O101" s="7" t="inlineStr">
        <is>
          <t>14/05/2025</t>
        </is>
      </c>
      <c r="P101" s="8" t="inlineStr"/>
      <c r="Q101" s="16" t="inlineStr">
        <is>
          <t>Pagata</t>
        </is>
      </c>
    </row>
    <row r="102" ht="18" customHeight="1">
      <c r="A102" s="12" t="n">
        <v>98</v>
      </c>
      <c r="B102" s="12" t="inlineStr">
        <is>
          <t>15/05/2025</t>
        </is>
      </c>
      <c r="C102" s="12" t="inlineStr">
        <is>
          <t>12/05/2025</t>
        </is>
      </c>
      <c r="D102" s="13" t="inlineStr">
        <is>
          <t>Bolletta doganale</t>
        </is>
      </c>
      <c r="E102" s="13" t="inlineStr">
        <is>
          <t>FTV2026/6230</t>
        </is>
      </c>
      <c r="F102" s="13" t="inlineStr">
        <is>
          <t>Indaco SpA</t>
        </is>
      </c>
      <c r="G102" s="13" t="inlineStr">
        <is>
          <t>10101010101</t>
        </is>
      </c>
      <c r="H102" s="13" t="inlineStr">
        <is>
          <t>Prestazione servizi</t>
        </is>
      </c>
      <c r="I102" s="14" t="n">
        <v>8794.5</v>
      </c>
      <c r="J102" s="15" t="n">
        <v>4</v>
      </c>
      <c r="K102" s="14" t="n">
        <v>351.78</v>
      </c>
      <c r="L102" s="14" t="n">
        <v>9146.280000000001</v>
      </c>
      <c r="M102" s="13" t="inlineStr">
        <is>
          <t>Immediata</t>
        </is>
      </c>
      <c r="N102" s="13" t="inlineStr">
        <is>
          <t>Assegno</t>
        </is>
      </c>
      <c r="O102" s="12" t="inlineStr">
        <is>
          <t>11/07/2025</t>
        </is>
      </c>
      <c r="P102" s="13" t="inlineStr"/>
      <c r="Q102" s="11" t="inlineStr">
        <is>
          <t>Scaduta</t>
        </is>
      </c>
    </row>
    <row r="103" ht="18" customHeight="1">
      <c r="A103" s="7" t="n">
        <v>99</v>
      </c>
      <c r="B103" s="7" t="inlineStr">
        <is>
          <t>31/12/2025</t>
        </is>
      </c>
      <c r="C103" s="7" t="inlineStr">
        <is>
          <t>26/12/2025</t>
        </is>
      </c>
      <c r="D103" s="8" t="inlineStr">
        <is>
          <t>Bolletta doganale</t>
        </is>
      </c>
      <c r="E103" s="8" t="inlineStr">
        <is>
          <t>FTV2026/6766</t>
        </is>
      </c>
      <c r="F103" s="8" t="inlineStr">
        <is>
          <t>Rossi &amp; Figli Srl</t>
        </is>
      </c>
      <c r="G103" s="8" t="inlineStr">
        <is>
          <t>11111111111</t>
        </is>
      </c>
      <c r="H103" s="8" t="inlineStr">
        <is>
          <t>Vendita prodotti</t>
        </is>
      </c>
      <c r="I103" s="9" t="n">
        <v>382.17</v>
      </c>
      <c r="J103" s="10" t="n">
        <v>5</v>
      </c>
      <c r="K103" s="9" t="n">
        <v>19.11</v>
      </c>
      <c r="L103" s="9" t="n">
        <v>401.28</v>
      </c>
      <c r="M103" s="8" t="inlineStr">
        <is>
          <t>Differita</t>
        </is>
      </c>
      <c r="N103" s="8" t="inlineStr">
        <is>
          <t>Contanti</t>
        </is>
      </c>
      <c r="O103" s="7" t="inlineStr">
        <is>
          <t>25/01/2026</t>
        </is>
      </c>
      <c r="P103" s="8" t="inlineStr"/>
      <c r="Q103" s="17" t="inlineStr">
        <is>
          <t>Emessa</t>
        </is>
      </c>
    </row>
    <row r="104" ht="18" customHeight="1">
      <c r="A104" s="12" t="n">
        <v>100</v>
      </c>
      <c r="B104" s="12" t="inlineStr">
        <is>
          <t>28/03/2025</t>
        </is>
      </c>
      <c r="C104" s="12" t="inlineStr">
        <is>
          <t>27/03/2025</t>
        </is>
      </c>
      <c r="D104" s="13" t="inlineStr">
        <is>
          <t>Bolletta doganale</t>
        </is>
      </c>
      <c r="E104" s="13" t="inlineStr">
        <is>
          <t>FTV2026/5326</t>
        </is>
      </c>
      <c r="F104" s="13" t="inlineStr">
        <is>
          <t>Viola Srl</t>
        </is>
      </c>
      <c r="G104" s="13" t="inlineStr">
        <is>
          <t>99999999999</t>
        </is>
      </c>
      <c r="H104" s="13" t="inlineStr">
        <is>
          <t>Esportazione</t>
        </is>
      </c>
      <c r="I104" s="14" t="n">
        <v>10616.05</v>
      </c>
      <c r="J104" s="15" t="n">
        <v>4</v>
      </c>
      <c r="K104" s="14" t="n">
        <v>424.64</v>
      </c>
      <c r="L104" s="14" t="n">
        <v>11040.69</v>
      </c>
      <c r="M104" s="13" t="inlineStr">
        <is>
          <t>Split payment</t>
        </is>
      </c>
      <c r="N104" s="13" t="inlineStr">
        <is>
          <t>RID</t>
        </is>
      </c>
      <c r="O104" s="12" t="inlineStr">
        <is>
          <t>26/05/2025</t>
        </is>
      </c>
      <c r="P104" s="13" t="inlineStr"/>
      <c r="Q104" s="11" t="inlineStr">
        <is>
          <t>Scaduta</t>
        </is>
      </c>
    </row>
    <row r="105">
      <c r="A105" s="6" t="inlineStr">
        <is>
          <t>TOTALI</t>
        </is>
      </c>
      <c r="B105" s="18" t="n"/>
      <c r="C105" s="18" t="n"/>
      <c r="D105" s="18" t="n"/>
      <c r="E105" s="18" t="n"/>
      <c r="F105" s="18" t="n"/>
      <c r="G105" s="18" t="n"/>
      <c r="H105" s="18" t="n"/>
      <c r="I105" s="19">
        <f>SUM(I5:I104)</f>
        <v/>
      </c>
      <c r="J105" s="18" t="n"/>
      <c r="K105" s="19">
        <f>SUM(K5:K104)</f>
        <v/>
      </c>
      <c r="L105" s="19">
        <f>SUM(L5:L104)</f>
        <v/>
      </c>
      <c r="M105" s="18" t="n"/>
      <c r="N105" s="18" t="n"/>
      <c r="O105" s="18" t="n"/>
      <c r="P105" s="18" t="n"/>
      <c r="Q105" s="18" t="n"/>
    </row>
  </sheetData>
  <mergeCells count="8">
    <mergeCell ref="A1:Q1"/>
    <mergeCell ref="A2:Q2"/>
    <mergeCell ref="A3:B3"/>
    <mergeCell ref="C3:E3"/>
    <mergeCell ref="G3:H3"/>
    <mergeCell ref="J3:K3"/>
    <mergeCell ref="M3:N3"/>
    <mergeCell ref="A105:H105"/>
  </mergeCells>
  <conditionalFormatting sqref="Q5:Q104">
    <cfRule type="expression" priority="1" dxfId="0">
      <formula>Q5="Pagata"</formula>
    </cfRule>
    <cfRule type="expression" priority="2" dxfId="1">
      <formula>Q5="Scaduta"</formula>
    </cfRule>
  </conditionalFormatting>
  <dataValidations count="4">
    <dataValidation sqref="D5:D104" showErrorMessage="1" showInputMessage="1" allowBlank="1" type="list">
      <formula1>"Fattura,Nota di credito,Autofattura,Fattura semplificata,Bolletta doganale"</formula1>
    </dataValidation>
    <dataValidation sqref="J5:J104" showErrorMessage="1" showInputMessage="1" allowBlank="1" type="list">
      <formula1>"4,5,10,22"</formula1>
    </dataValidation>
    <dataValidation sqref="Q5:Q104" showErrorMessage="1" showInputMessage="1" allowBlank="1" type="list">
      <formula1>"Emessa,Pagata,Scaduta"</formula1>
    </dataValidation>
    <dataValidation sqref="M5:M104" showErrorMessage="1" showInputMessage="1" allowBlank="1" type="list">
      <formula1>"Immediata,Differita,Split payment"</formula1>
    </dataValidation>
  </dataValidations>
  <pageMargins left="0.5" right="0.5" top="0.75" bottom="0.75" header="0.5" footer="0.5"/>
  <pageSetup orientation="landscape" fitToHeight="0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H46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22" customWidth="1" min="2" max="2"/>
    <col width="16" customWidth="1" min="3" max="3"/>
    <col width="16" customWidth="1" min="4" max="4"/>
    <col width="16" customWidth="1" min="5" max="5"/>
    <col width="16" customWidth="1" min="6" max="6"/>
    <col width="18" customWidth="1" min="7" max="7"/>
    <col width="20" customWidth="1" min="8" max="8"/>
  </cols>
  <sheetData>
    <row r="1" ht="38" customHeight="1">
      <c r="A1" s="1" t="inlineStr">
        <is>
          <t>LIQUIDAZIONE IVA PERIODICA</t>
        </is>
      </c>
    </row>
    <row r="2" ht="18" customHeight="1">
      <c r="A2" s="2" t="inlineStr">
        <is>
          <t>Anno 2026  |  Aggiornato al: 16/03/2026  |  Periodicità: Trimestrale</t>
        </is>
      </c>
    </row>
    <row r="4" ht="24" customHeight="1">
      <c r="A4" s="20" t="inlineStr">
        <is>
          <t>1° Trimestre</t>
        </is>
      </c>
    </row>
    <row r="5" ht="28" customHeight="1">
      <c r="A5" s="6" t="inlineStr">
        <is>
          <t>DESCRIZIONE</t>
        </is>
      </c>
      <c r="B5" s="6" t="inlineStr">
        <is>
          <t>ALIQUOTA</t>
        </is>
      </c>
      <c r="C5" s="6" t="inlineStr">
        <is>
          <t>IMPONIBILE ACQUISTI</t>
        </is>
      </c>
      <c r="D5" s="6" t="inlineStr">
        <is>
          <t>IVA ACQUISTI</t>
        </is>
      </c>
      <c r="E5" s="6" t="inlineStr">
        <is>
          <t>IMPONIBILE VENDITE</t>
        </is>
      </c>
      <c r="F5" s="6" t="inlineStr">
        <is>
          <t>IVA VENDITE</t>
        </is>
      </c>
      <c r="G5" s="6" t="inlineStr">
        <is>
          <t>IVA A CREDITO</t>
        </is>
      </c>
      <c r="H5" s="6" t="inlineStr">
        <is>
          <t>IVA A DEBITO</t>
        </is>
      </c>
    </row>
    <row r="6" ht="18" customHeight="1">
      <c r="A6" s="13" t="inlineStr">
        <is>
          <t>IVA 4%</t>
        </is>
      </c>
      <c r="B6" s="13" t="inlineStr">
        <is>
          <t>4%</t>
        </is>
      </c>
      <c r="C6" s="21" t="n">
        <v>9250</v>
      </c>
      <c r="D6" s="21" t="n">
        <v>370</v>
      </c>
      <c r="E6" s="21" t="n">
        <v>12150</v>
      </c>
      <c r="F6" s="21" t="n">
        <v>486</v>
      </c>
      <c r="G6" s="22" t="inlineStr"/>
      <c r="H6" s="22" t="inlineStr"/>
    </row>
    <row r="7" ht="18" customHeight="1">
      <c r="A7" s="8" t="inlineStr">
        <is>
          <t>IVA 5%</t>
        </is>
      </c>
      <c r="B7" s="8" t="inlineStr">
        <is>
          <t>5%</t>
        </is>
      </c>
      <c r="C7" s="23" t="n">
        <v>12025</v>
      </c>
      <c r="D7" s="23" t="n">
        <v>601.25</v>
      </c>
      <c r="E7" s="23" t="n">
        <v>15066</v>
      </c>
      <c r="F7" s="23" t="n">
        <v>753.3</v>
      </c>
      <c r="G7" s="24" t="inlineStr"/>
      <c r="H7" s="24" t="inlineStr"/>
    </row>
    <row r="8" ht="18" customHeight="1">
      <c r="A8" s="13" t="inlineStr">
        <is>
          <t>IVA 10%</t>
        </is>
      </c>
      <c r="B8" s="13" t="inlineStr">
        <is>
          <t>10%</t>
        </is>
      </c>
      <c r="C8" s="21" t="n">
        <v>14800</v>
      </c>
      <c r="D8" s="21" t="n">
        <v>1480</v>
      </c>
      <c r="E8" s="21" t="n">
        <v>17982</v>
      </c>
      <c r="F8" s="21" t="n">
        <v>1798.2</v>
      </c>
      <c r="G8" s="22" t="inlineStr"/>
      <c r="H8" s="22" t="inlineStr"/>
    </row>
    <row r="9" ht="18" customHeight="1">
      <c r="A9" s="8" t="inlineStr">
        <is>
          <t>IVA 22%</t>
        </is>
      </c>
      <c r="B9" s="8" t="inlineStr">
        <is>
          <t>22%</t>
        </is>
      </c>
      <c r="C9" s="23" t="n">
        <v>17575</v>
      </c>
      <c r="D9" s="23" t="n">
        <v>3866.5</v>
      </c>
      <c r="E9" s="23" t="n">
        <v>20898</v>
      </c>
      <c r="F9" s="23" t="n">
        <v>4597.56</v>
      </c>
      <c r="G9" s="24" t="inlineStr"/>
      <c r="H9" s="24" t="inlineStr"/>
    </row>
    <row r="10" ht="20" customHeight="1">
      <c r="A10" s="25" t="inlineStr">
        <is>
          <t>TOTALE PERIODO</t>
        </is>
      </c>
      <c r="B10" s="25" t="inlineStr"/>
      <c r="C10" s="26" t="n">
        <v>53650</v>
      </c>
      <c r="D10" s="26" t="n">
        <v>6317.75</v>
      </c>
      <c r="E10" s="26" t="n">
        <v>66096</v>
      </c>
      <c r="F10" s="26" t="n">
        <v>7635.06</v>
      </c>
      <c r="G10" s="27" t="inlineStr"/>
      <c r="H10" s="27" t="inlineStr"/>
    </row>
    <row r="11" ht="20" customHeight="1">
      <c r="A11" s="28" t="inlineStr">
        <is>
          <t>IVA SULLE VENDITE (DEBITO)</t>
        </is>
      </c>
      <c r="B11" s="29" t="n"/>
      <c r="C11" s="30" t="n">
        <v>7635.06</v>
      </c>
      <c r="D11" s="29" t="n"/>
      <c r="E11" s="29" t="n"/>
      <c r="F11" s="29" t="n"/>
      <c r="G11" s="29" t="n"/>
      <c r="H11" s="29" t="n"/>
    </row>
    <row r="12" ht="20" customHeight="1">
      <c r="A12" s="28" t="inlineStr">
        <is>
          <t>IVA SUGLI ACQUISTI (CREDITO)</t>
        </is>
      </c>
      <c r="B12" s="29" t="n"/>
      <c r="C12" s="31" t="n">
        <v>6317.75</v>
      </c>
      <c r="D12" s="29" t="n"/>
      <c r="E12" s="29" t="n"/>
      <c r="F12" s="29" t="n"/>
      <c r="G12" s="29" t="n"/>
      <c r="H12" s="29" t="n"/>
    </row>
    <row r="13" ht="22" customHeight="1">
      <c r="A13" s="32" t="inlineStr">
        <is>
          <t>SALDO IVA A DEBITO</t>
        </is>
      </c>
      <c r="B13" s="29" t="n"/>
      <c r="C13" s="33" t="n">
        <v>1317.31</v>
      </c>
      <c r="D13" s="29" t="n"/>
      <c r="E13" s="29" t="n"/>
      <c r="F13" s="29" t="n"/>
      <c r="G13" s="29" t="n"/>
      <c r="H13" s="29" t="n"/>
    </row>
    <row r="15" ht="24" customHeight="1">
      <c r="A15" s="20" t="inlineStr">
        <is>
          <t>2° Trimestre</t>
        </is>
      </c>
    </row>
    <row r="16" ht="28" customHeight="1">
      <c r="A16" s="6" t="inlineStr">
        <is>
          <t>DESCRIZIONE</t>
        </is>
      </c>
      <c r="B16" s="6" t="inlineStr">
        <is>
          <t>ALIQUOTA</t>
        </is>
      </c>
      <c r="C16" s="6" t="inlineStr">
        <is>
          <t>IMPONIBILE ACQUISTI</t>
        </is>
      </c>
      <c r="D16" s="6" t="inlineStr">
        <is>
          <t>IVA ACQUISTI</t>
        </is>
      </c>
      <c r="E16" s="6" t="inlineStr">
        <is>
          <t>IMPONIBILE VENDITE</t>
        </is>
      </c>
      <c r="F16" s="6" t="inlineStr">
        <is>
          <t>IVA VENDITE</t>
        </is>
      </c>
      <c r="G16" s="6" t="inlineStr">
        <is>
          <t>IVA A CREDITO</t>
        </is>
      </c>
      <c r="H16" s="6" t="inlineStr">
        <is>
          <t>IVA A DEBITO</t>
        </is>
      </c>
    </row>
    <row r="17" ht="18" customHeight="1">
      <c r="A17" s="13" t="inlineStr">
        <is>
          <t>IVA 4%</t>
        </is>
      </c>
      <c r="B17" s="13" t="inlineStr">
        <is>
          <t>4%</t>
        </is>
      </c>
      <c r="C17" s="21" t="n">
        <v>9990</v>
      </c>
      <c r="D17" s="21" t="n">
        <v>399.6</v>
      </c>
      <c r="E17" s="21" t="n">
        <v>13122</v>
      </c>
      <c r="F17" s="21" t="n">
        <v>524.88</v>
      </c>
      <c r="G17" s="22" t="inlineStr"/>
      <c r="H17" s="22" t="inlineStr"/>
    </row>
    <row r="18" ht="18" customHeight="1">
      <c r="A18" s="8" t="inlineStr">
        <is>
          <t>IVA 5%</t>
        </is>
      </c>
      <c r="B18" s="8" t="inlineStr">
        <is>
          <t>5%</t>
        </is>
      </c>
      <c r="C18" s="23" t="n">
        <v>12987</v>
      </c>
      <c r="D18" s="23" t="n">
        <v>649.35</v>
      </c>
      <c r="E18" s="23" t="n">
        <v>16271.28</v>
      </c>
      <c r="F18" s="23" t="n">
        <v>813.5599999999999</v>
      </c>
      <c r="G18" s="24" t="inlineStr"/>
      <c r="H18" s="24" t="inlineStr"/>
    </row>
    <row r="19" ht="18" customHeight="1">
      <c r="A19" s="13" t="inlineStr">
        <is>
          <t>IVA 10%</t>
        </is>
      </c>
      <c r="B19" s="13" t="inlineStr">
        <is>
          <t>10%</t>
        </is>
      </c>
      <c r="C19" s="21" t="n">
        <v>15984</v>
      </c>
      <c r="D19" s="21" t="n">
        <v>1598.4</v>
      </c>
      <c r="E19" s="21" t="n">
        <v>19420.56</v>
      </c>
      <c r="F19" s="21" t="n">
        <v>1942.06</v>
      </c>
      <c r="G19" s="22" t="inlineStr"/>
      <c r="H19" s="22" t="inlineStr"/>
    </row>
    <row r="20" ht="18" customHeight="1">
      <c r="A20" s="8" t="inlineStr">
        <is>
          <t>IVA 22%</t>
        </is>
      </c>
      <c r="B20" s="8" t="inlineStr">
        <is>
          <t>22%</t>
        </is>
      </c>
      <c r="C20" s="23" t="n">
        <v>18981</v>
      </c>
      <c r="D20" s="23" t="n">
        <v>4175.82</v>
      </c>
      <c r="E20" s="23" t="n">
        <v>22569.84</v>
      </c>
      <c r="F20" s="23" t="n">
        <v>4965.36</v>
      </c>
      <c r="G20" s="24" t="inlineStr"/>
      <c r="H20" s="24" t="inlineStr"/>
    </row>
    <row r="21" ht="20" customHeight="1">
      <c r="A21" s="25" t="inlineStr">
        <is>
          <t>TOTALE PERIODO</t>
        </is>
      </c>
      <c r="B21" s="25" t="inlineStr"/>
      <c r="C21" s="26" t="n">
        <v>57942</v>
      </c>
      <c r="D21" s="26" t="n">
        <v>6823.17</v>
      </c>
      <c r="E21" s="26" t="n">
        <v>71383.67999999999</v>
      </c>
      <c r="F21" s="26" t="n">
        <v>8245.860000000001</v>
      </c>
      <c r="G21" s="27" t="inlineStr"/>
      <c r="H21" s="27" t="inlineStr"/>
    </row>
    <row r="22" ht="20" customHeight="1">
      <c r="A22" s="28" t="inlineStr">
        <is>
          <t>IVA SULLE VENDITE (DEBITO)</t>
        </is>
      </c>
      <c r="B22" s="29" t="n"/>
      <c r="C22" s="30" t="n">
        <v>8245.860000000001</v>
      </c>
      <c r="D22" s="29" t="n"/>
      <c r="E22" s="29" t="n"/>
      <c r="F22" s="29" t="n"/>
      <c r="G22" s="29" t="n"/>
      <c r="H22" s="29" t="n"/>
    </row>
    <row r="23" ht="20" customHeight="1">
      <c r="A23" s="28" t="inlineStr">
        <is>
          <t>IVA SUGLI ACQUISTI (CREDITO)</t>
        </is>
      </c>
      <c r="B23" s="29" t="n"/>
      <c r="C23" s="31" t="n">
        <v>6823.17</v>
      </c>
      <c r="D23" s="29" t="n"/>
      <c r="E23" s="29" t="n"/>
      <c r="F23" s="29" t="n"/>
      <c r="G23" s="29" t="n"/>
      <c r="H23" s="29" t="n"/>
    </row>
    <row r="24" ht="22" customHeight="1">
      <c r="A24" s="32" t="inlineStr">
        <is>
          <t>SALDO IVA A DEBITO</t>
        </is>
      </c>
      <c r="B24" s="29" t="n"/>
      <c r="C24" s="33" t="n">
        <v>1422.690000000001</v>
      </c>
      <c r="D24" s="29" t="n"/>
      <c r="E24" s="29" t="n"/>
      <c r="F24" s="29" t="n"/>
      <c r="G24" s="29" t="n"/>
      <c r="H24" s="29" t="n"/>
    </row>
    <row r="26" ht="24" customHeight="1">
      <c r="A26" s="20" t="inlineStr">
        <is>
          <t>3° Trimestre</t>
        </is>
      </c>
    </row>
    <row r="27" ht="28" customHeight="1">
      <c r="A27" s="6" t="inlineStr">
        <is>
          <t>DESCRIZIONE</t>
        </is>
      </c>
      <c r="B27" s="6" t="inlineStr">
        <is>
          <t>ALIQUOTA</t>
        </is>
      </c>
      <c r="C27" s="6" t="inlineStr">
        <is>
          <t>IMPONIBILE ACQUISTI</t>
        </is>
      </c>
      <c r="D27" s="6" t="inlineStr">
        <is>
          <t>IVA ACQUISTI</t>
        </is>
      </c>
      <c r="E27" s="6" t="inlineStr">
        <is>
          <t>IMPONIBILE VENDITE</t>
        </is>
      </c>
      <c r="F27" s="6" t="inlineStr">
        <is>
          <t>IVA VENDITE</t>
        </is>
      </c>
      <c r="G27" s="6" t="inlineStr">
        <is>
          <t>IVA A CREDITO</t>
        </is>
      </c>
      <c r="H27" s="6" t="inlineStr">
        <is>
          <t>IVA A DEBITO</t>
        </is>
      </c>
    </row>
    <row r="28" ht="18" customHeight="1">
      <c r="A28" s="13" t="inlineStr">
        <is>
          <t>IVA 4%</t>
        </is>
      </c>
      <c r="B28" s="13" t="inlineStr">
        <is>
          <t>4%</t>
        </is>
      </c>
      <c r="C28" s="21" t="n">
        <v>10730</v>
      </c>
      <c r="D28" s="21" t="n">
        <v>429.2</v>
      </c>
      <c r="E28" s="21" t="n">
        <v>14094</v>
      </c>
      <c r="F28" s="21" t="n">
        <v>563.76</v>
      </c>
      <c r="G28" s="22" t="inlineStr"/>
      <c r="H28" s="22" t="inlineStr"/>
    </row>
    <row r="29" ht="18" customHeight="1">
      <c r="A29" s="8" t="inlineStr">
        <is>
          <t>IVA 5%</t>
        </is>
      </c>
      <c r="B29" s="8" t="inlineStr">
        <is>
          <t>5%</t>
        </is>
      </c>
      <c r="C29" s="23" t="n">
        <v>13949</v>
      </c>
      <c r="D29" s="23" t="n">
        <v>697.45</v>
      </c>
      <c r="E29" s="23" t="n">
        <v>17476.56</v>
      </c>
      <c r="F29" s="23" t="n">
        <v>873.83</v>
      </c>
      <c r="G29" s="24" t="inlineStr"/>
      <c r="H29" s="24" t="inlineStr"/>
    </row>
    <row r="30" ht="18" customHeight="1">
      <c r="A30" s="13" t="inlineStr">
        <is>
          <t>IVA 10%</t>
        </is>
      </c>
      <c r="B30" s="13" t="inlineStr">
        <is>
          <t>10%</t>
        </is>
      </c>
      <c r="C30" s="21" t="n">
        <v>17168</v>
      </c>
      <c r="D30" s="21" t="n">
        <v>1716.8</v>
      </c>
      <c r="E30" s="21" t="n">
        <v>20859.12</v>
      </c>
      <c r="F30" s="21" t="n">
        <v>2085.91</v>
      </c>
      <c r="G30" s="22" t="inlineStr"/>
      <c r="H30" s="22" t="inlineStr"/>
    </row>
    <row r="31" ht="18" customHeight="1">
      <c r="A31" s="8" t="inlineStr">
        <is>
          <t>IVA 22%</t>
        </is>
      </c>
      <c r="B31" s="8" t="inlineStr">
        <is>
          <t>22%</t>
        </is>
      </c>
      <c r="C31" s="23" t="n">
        <v>20387</v>
      </c>
      <c r="D31" s="23" t="n">
        <v>4485.14</v>
      </c>
      <c r="E31" s="23" t="n">
        <v>24241.68</v>
      </c>
      <c r="F31" s="23" t="n">
        <v>5333.17</v>
      </c>
      <c r="G31" s="24" t="inlineStr"/>
      <c r="H31" s="24" t="inlineStr"/>
    </row>
    <row r="32" ht="20" customHeight="1">
      <c r="A32" s="25" t="inlineStr">
        <is>
          <t>TOTALE PERIODO</t>
        </is>
      </c>
      <c r="B32" s="25" t="inlineStr"/>
      <c r="C32" s="26" t="n">
        <v>62234</v>
      </c>
      <c r="D32" s="26" t="n">
        <v>7328.59</v>
      </c>
      <c r="E32" s="26" t="n">
        <v>76671.36</v>
      </c>
      <c r="F32" s="26" t="n">
        <v>8856.67</v>
      </c>
      <c r="G32" s="27" t="inlineStr"/>
      <c r="H32" s="27" t="inlineStr"/>
    </row>
    <row r="33" ht="20" customHeight="1">
      <c r="A33" s="28" t="inlineStr">
        <is>
          <t>IVA SULLE VENDITE (DEBITO)</t>
        </is>
      </c>
      <c r="B33" s="29" t="n"/>
      <c r="C33" s="30" t="n">
        <v>8856.67</v>
      </c>
      <c r="D33" s="29" t="n"/>
      <c r="E33" s="29" t="n"/>
      <c r="F33" s="29" t="n"/>
      <c r="G33" s="29" t="n"/>
      <c r="H33" s="29" t="n"/>
    </row>
    <row r="34" ht="20" customHeight="1">
      <c r="A34" s="28" t="inlineStr">
        <is>
          <t>IVA SUGLI ACQUISTI (CREDITO)</t>
        </is>
      </c>
      <c r="B34" s="29" t="n"/>
      <c r="C34" s="31" t="n">
        <v>7328.59</v>
      </c>
      <c r="D34" s="29" t="n"/>
      <c r="E34" s="29" t="n"/>
      <c r="F34" s="29" t="n"/>
      <c r="G34" s="29" t="n"/>
      <c r="H34" s="29" t="n"/>
    </row>
    <row r="35" ht="22" customHeight="1">
      <c r="A35" s="32" t="inlineStr">
        <is>
          <t>SALDO IVA A DEBITO</t>
        </is>
      </c>
      <c r="B35" s="29" t="n"/>
      <c r="C35" s="33" t="n">
        <v>1528.08</v>
      </c>
      <c r="D35" s="29" t="n"/>
      <c r="E35" s="29" t="n"/>
      <c r="F35" s="29" t="n"/>
      <c r="G35" s="29" t="n"/>
      <c r="H35" s="29" t="n"/>
    </row>
    <row r="37" ht="24" customHeight="1">
      <c r="A37" s="20" t="inlineStr">
        <is>
          <t>4° Trimestre</t>
        </is>
      </c>
    </row>
    <row r="38" ht="28" customHeight="1">
      <c r="A38" s="6" t="inlineStr">
        <is>
          <t>DESCRIZIONE</t>
        </is>
      </c>
      <c r="B38" s="6" t="inlineStr">
        <is>
          <t>ALIQUOTA</t>
        </is>
      </c>
      <c r="C38" s="6" t="inlineStr">
        <is>
          <t>IMPONIBILE ACQUISTI</t>
        </is>
      </c>
      <c r="D38" s="6" t="inlineStr">
        <is>
          <t>IVA ACQUISTI</t>
        </is>
      </c>
      <c r="E38" s="6" t="inlineStr">
        <is>
          <t>IMPONIBILE VENDITE</t>
        </is>
      </c>
      <c r="F38" s="6" t="inlineStr">
        <is>
          <t>IVA VENDITE</t>
        </is>
      </c>
      <c r="G38" s="6" t="inlineStr">
        <is>
          <t>IVA A CREDITO</t>
        </is>
      </c>
      <c r="H38" s="6" t="inlineStr">
        <is>
          <t>IVA A DEBITO</t>
        </is>
      </c>
    </row>
    <row r="39" ht="18" customHeight="1">
      <c r="A39" s="13" t="inlineStr">
        <is>
          <t>IVA 4%</t>
        </is>
      </c>
      <c r="B39" s="13" t="inlineStr">
        <is>
          <t>4%</t>
        </is>
      </c>
      <c r="C39" s="21" t="n">
        <v>11470</v>
      </c>
      <c r="D39" s="21" t="n">
        <v>458.8</v>
      </c>
      <c r="E39" s="21" t="n">
        <v>15066</v>
      </c>
      <c r="F39" s="21" t="n">
        <v>602.64</v>
      </c>
      <c r="G39" s="22" t="inlineStr"/>
      <c r="H39" s="22" t="inlineStr"/>
    </row>
    <row r="40" ht="18" customHeight="1">
      <c r="A40" s="8" t="inlineStr">
        <is>
          <t>IVA 5%</t>
        </is>
      </c>
      <c r="B40" s="8" t="inlineStr">
        <is>
          <t>5%</t>
        </is>
      </c>
      <c r="C40" s="23" t="n">
        <v>14911</v>
      </c>
      <c r="D40" s="23" t="n">
        <v>745.55</v>
      </c>
      <c r="E40" s="23" t="n">
        <v>18681.84</v>
      </c>
      <c r="F40" s="23" t="n">
        <v>934.09</v>
      </c>
      <c r="G40" s="24" t="inlineStr"/>
      <c r="H40" s="24" t="inlineStr"/>
    </row>
    <row r="41" ht="18" customHeight="1">
      <c r="A41" s="13" t="inlineStr">
        <is>
          <t>IVA 10%</t>
        </is>
      </c>
      <c r="B41" s="13" t="inlineStr">
        <is>
          <t>10%</t>
        </is>
      </c>
      <c r="C41" s="21" t="n">
        <v>18352</v>
      </c>
      <c r="D41" s="21" t="n">
        <v>1835.2</v>
      </c>
      <c r="E41" s="21" t="n">
        <v>22297.68</v>
      </c>
      <c r="F41" s="21" t="n">
        <v>2229.77</v>
      </c>
      <c r="G41" s="22" t="inlineStr"/>
      <c r="H41" s="22" t="inlineStr"/>
    </row>
    <row r="42" ht="18" customHeight="1">
      <c r="A42" s="8" t="inlineStr">
        <is>
          <t>IVA 22%</t>
        </is>
      </c>
      <c r="B42" s="8" t="inlineStr">
        <is>
          <t>22%</t>
        </is>
      </c>
      <c r="C42" s="23" t="n">
        <v>21793</v>
      </c>
      <c r="D42" s="23" t="n">
        <v>4794.46</v>
      </c>
      <c r="E42" s="23" t="n">
        <v>25913.52</v>
      </c>
      <c r="F42" s="23" t="n">
        <v>5700.97</v>
      </c>
      <c r="G42" s="24" t="inlineStr"/>
      <c r="H42" s="24" t="inlineStr"/>
    </row>
    <row r="43" ht="20" customHeight="1">
      <c r="A43" s="25" t="inlineStr">
        <is>
          <t>TOTALE PERIODO</t>
        </is>
      </c>
      <c r="B43" s="25" t="inlineStr"/>
      <c r="C43" s="26" t="n">
        <v>66526</v>
      </c>
      <c r="D43" s="26" t="n">
        <v>7834.01</v>
      </c>
      <c r="E43" s="26" t="n">
        <v>81959.03999999999</v>
      </c>
      <c r="F43" s="26" t="n">
        <v>9467.470000000001</v>
      </c>
      <c r="G43" s="27" t="inlineStr"/>
      <c r="H43" s="27" t="inlineStr"/>
    </row>
    <row r="44" ht="20" customHeight="1">
      <c r="A44" s="28" t="inlineStr">
        <is>
          <t>IVA SULLE VENDITE (DEBITO)</t>
        </is>
      </c>
      <c r="B44" s="29" t="n"/>
      <c r="C44" s="30" t="n">
        <v>9467.470000000001</v>
      </c>
      <c r="D44" s="29" t="n"/>
      <c r="E44" s="29" t="n"/>
      <c r="F44" s="29" t="n"/>
      <c r="G44" s="29" t="n"/>
      <c r="H44" s="29" t="n"/>
    </row>
    <row r="45" ht="20" customHeight="1">
      <c r="A45" s="28" t="inlineStr">
        <is>
          <t>IVA SUGLI ACQUISTI (CREDITO)</t>
        </is>
      </c>
      <c r="B45" s="29" t="n"/>
      <c r="C45" s="31" t="n">
        <v>7834.01</v>
      </c>
      <c r="D45" s="29" t="n"/>
      <c r="E45" s="29" t="n"/>
      <c r="F45" s="29" t="n"/>
      <c r="G45" s="29" t="n"/>
      <c r="H45" s="29" t="n"/>
    </row>
    <row r="46" ht="22" customHeight="1">
      <c r="A46" s="32" t="inlineStr">
        <is>
          <t>SALDO IVA A DEBITO</t>
        </is>
      </c>
      <c r="B46" s="29" t="n"/>
      <c r="C46" s="33" t="n">
        <v>1633.460000000001</v>
      </c>
      <c r="D46" s="29" t="n"/>
      <c r="E46" s="29" t="n"/>
      <c r="F46" s="29" t="n"/>
      <c r="G46" s="29" t="n"/>
      <c r="H46" s="29" t="n"/>
    </row>
  </sheetData>
  <mergeCells count="18">
    <mergeCell ref="A1:H1"/>
    <mergeCell ref="A2:H2"/>
    <mergeCell ref="A4:H4"/>
    <mergeCell ref="A11:B11"/>
    <mergeCell ref="A12:B12"/>
    <mergeCell ref="A13:B13"/>
    <mergeCell ref="A15:H15"/>
    <mergeCell ref="A22:B22"/>
    <mergeCell ref="A23:B23"/>
    <mergeCell ref="A24:B24"/>
    <mergeCell ref="A26:H26"/>
    <mergeCell ref="A33:B33"/>
    <mergeCell ref="A34:B34"/>
    <mergeCell ref="A35:B35"/>
    <mergeCell ref="A37:H37"/>
    <mergeCell ref="A44:B44"/>
    <mergeCell ref="A45:B45"/>
    <mergeCell ref="A46:B46"/>
  </mergeCells>
  <pageMargins left="0.5" right="0.5" top="0.75" bottom="0.75" header="0.5" footer="0.5"/>
  <pageSetup orientation="landscape" fitToHeight="0" fitToWidth="1"/>
</worksheet>
</file>

<file path=xl/worksheets/sheet4.xml><?xml version="1.0" encoding="utf-8"?>
<worksheet xmlns="http://schemas.openxmlformats.org/spreadsheetml/2006/main">
  <sheetPr>
    <outlinePr summaryBelow="1" summaryRight="1"/>
    <pageSetUpPr fitToPage="1"/>
  </sheetPr>
  <dimension ref="A1:J20"/>
  <sheetViews>
    <sheetView showGridLines="0" workbookViewId="0">
      <selection activeCell="A1" sqref="A1"/>
    </sheetView>
  </sheetViews>
  <sheetFormatPr baseColWidth="8" defaultRowHeight="15"/>
  <cols>
    <col width="22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  <col width="16" customWidth="1" min="7" max="7"/>
    <col width="16" customWidth="1" min="8" max="8"/>
    <col width="16" customWidth="1" min="9" max="9"/>
    <col width="20" customWidth="1" min="10" max="10"/>
  </cols>
  <sheetData>
    <row r="1" ht="38" customHeight="1">
      <c r="A1" s="1" t="inlineStr">
        <is>
          <t>RIEPILOGO ANNUALE IVA</t>
        </is>
      </c>
    </row>
    <row r="2" ht="18" customHeight="1">
      <c r="A2" s="2" t="inlineStr">
        <is>
          <t>Anno 2026  |  Documento generato il: 16/03/2026</t>
        </is>
      </c>
    </row>
    <row r="4" ht="24" customHeight="1">
      <c r="A4" s="20" t="inlineStr">
        <is>
          <t>PROSPETTO RIEPILOGATIVO MENSILE</t>
        </is>
      </c>
    </row>
    <row r="5" ht="28" customHeight="1">
      <c r="A5" s="6" t="inlineStr">
        <is>
          <t>MESE</t>
        </is>
      </c>
      <c r="B5" s="6" t="inlineStr">
        <is>
          <t>IMP. ACQUISTI</t>
        </is>
      </c>
      <c r="C5" s="6" t="inlineStr">
        <is>
          <t>IVA ACQUISTI</t>
        </is>
      </c>
      <c r="D5" s="6" t="inlineStr">
        <is>
          <t>IMP. VENDITE</t>
        </is>
      </c>
      <c r="E5" s="6" t="inlineStr">
        <is>
          <t>IVA VENDITE</t>
        </is>
      </c>
      <c r="F5" s="6" t="inlineStr">
        <is>
          <t>IVA DETRAIBILE</t>
        </is>
      </c>
      <c r="G5" s="6" t="inlineStr">
        <is>
          <t>IVA INDETRAIBILE</t>
        </is>
      </c>
      <c r="H5" s="6" t="inlineStr">
        <is>
          <t>SALDO PERIODO</t>
        </is>
      </c>
      <c r="I5" s="6" t="inlineStr">
        <is>
          <t>CREDITI PREC.</t>
        </is>
      </c>
      <c r="J5" s="6" t="inlineStr">
        <is>
          <t>STATO</t>
        </is>
      </c>
    </row>
    <row r="6" ht="18" customHeight="1">
      <c r="A6" s="34" t="inlineStr">
        <is>
          <t>Gennaio</t>
        </is>
      </c>
      <c r="B6" s="23" t="n">
        <v>34949.32</v>
      </c>
      <c r="C6" s="23" t="n">
        <v>7688.85</v>
      </c>
      <c r="D6" s="23" t="n">
        <v>27786.24</v>
      </c>
      <c r="E6" s="23" t="n">
        <v>6112.97</v>
      </c>
      <c r="F6" s="23" t="n">
        <v>6970.12</v>
      </c>
      <c r="G6" s="23" t="n">
        <v>718.73</v>
      </c>
      <c r="H6" s="23" t="n">
        <v>-857.1499999999996</v>
      </c>
      <c r="I6" s="23" t="n">
        <v>857.1499999999996</v>
      </c>
      <c r="J6" s="16" t="inlineStr">
        <is>
          <t>A Credito</t>
        </is>
      </c>
    </row>
    <row r="7" ht="18" customHeight="1">
      <c r="A7" s="35" t="inlineStr">
        <is>
          <t>Febbraio</t>
        </is>
      </c>
      <c r="B7" s="21" t="n">
        <v>33830.51</v>
      </c>
      <c r="C7" s="21" t="n">
        <v>7442.71</v>
      </c>
      <c r="D7" s="21" t="n">
        <v>27168.9</v>
      </c>
      <c r="E7" s="21" t="n">
        <v>5977.16</v>
      </c>
      <c r="F7" s="21" t="n">
        <v>6921.49</v>
      </c>
      <c r="G7" s="21" t="n">
        <v>521.22</v>
      </c>
      <c r="H7" s="21" t="n">
        <v>-1801.48</v>
      </c>
      <c r="I7" s="21" t="n">
        <v>1801.48</v>
      </c>
      <c r="J7" s="16" t="inlineStr">
        <is>
          <t>A Credito</t>
        </is>
      </c>
    </row>
    <row r="8" ht="18" customHeight="1">
      <c r="A8" s="34" t="inlineStr">
        <is>
          <t>Marzo</t>
        </is>
      </c>
      <c r="B8" s="23" t="n">
        <v>22749.38</v>
      </c>
      <c r="C8" s="23" t="n">
        <v>5004.86</v>
      </c>
      <c r="D8" s="23" t="n">
        <v>34303.66</v>
      </c>
      <c r="E8" s="23" t="n">
        <v>7546.81</v>
      </c>
      <c r="F8" s="23" t="n">
        <v>4905.5</v>
      </c>
      <c r="G8" s="23" t="n">
        <v>99.36</v>
      </c>
      <c r="H8" s="23" t="n">
        <v>839.8300000000008</v>
      </c>
      <c r="I8" s="23" t="n">
        <v>0</v>
      </c>
      <c r="J8" s="11" t="inlineStr">
        <is>
          <t>A Debito</t>
        </is>
      </c>
    </row>
    <row r="9" ht="18" customHeight="1">
      <c r="A9" s="35" t="inlineStr">
        <is>
          <t>Aprile</t>
        </is>
      </c>
      <c r="B9" s="21" t="n">
        <v>26380.14</v>
      </c>
      <c r="C9" s="21" t="n">
        <v>5803.63</v>
      </c>
      <c r="D9" s="21" t="n">
        <v>38520.53</v>
      </c>
      <c r="E9" s="21" t="n">
        <v>8474.52</v>
      </c>
      <c r="F9" s="21" t="n">
        <v>5163.22</v>
      </c>
      <c r="G9" s="21" t="n">
        <v>640.41</v>
      </c>
      <c r="H9" s="21" t="n">
        <v>3311.3</v>
      </c>
      <c r="I9" s="21" t="n">
        <v>0</v>
      </c>
      <c r="J9" s="11" t="inlineStr">
        <is>
          <t>A Debito</t>
        </is>
      </c>
    </row>
    <row r="10" ht="18" customHeight="1">
      <c r="A10" s="34" t="inlineStr">
        <is>
          <t>Maggio</t>
        </is>
      </c>
      <c r="B10" s="23" t="n">
        <v>21072.86</v>
      </c>
      <c r="C10" s="23" t="n">
        <v>4636.03</v>
      </c>
      <c r="D10" s="23" t="n">
        <v>43592.13</v>
      </c>
      <c r="E10" s="23" t="n">
        <v>9590.27</v>
      </c>
      <c r="F10" s="23" t="n">
        <v>4134.65</v>
      </c>
      <c r="G10" s="23" t="n">
        <v>501.38</v>
      </c>
      <c r="H10" s="23" t="n">
        <v>5455.620000000001</v>
      </c>
      <c r="I10" s="23" t="n">
        <v>0</v>
      </c>
      <c r="J10" s="11" t="inlineStr">
        <is>
          <t>A Debito</t>
        </is>
      </c>
    </row>
    <row r="11" ht="18" customHeight="1">
      <c r="A11" s="35" t="inlineStr">
        <is>
          <t>Giugno</t>
        </is>
      </c>
      <c r="B11" s="21" t="n">
        <v>16059.48</v>
      </c>
      <c r="C11" s="21" t="n">
        <v>3533.09</v>
      </c>
      <c r="D11" s="21" t="n">
        <v>43069.02</v>
      </c>
      <c r="E11" s="21" t="n">
        <v>9475.18</v>
      </c>
      <c r="F11" s="21" t="n">
        <v>3523.69</v>
      </c>
      <c r="G11" s="21" t="n">
        <v>9.4</v>
      </c>
      <c r="H11" s="21" t="n">
        <v>5951.49</v>
      </c>
      <c r="I11" s="21" t="n">
        <v>0</v>
      </c>
      <c r="J11" s="11" t="inlineStr">
        <is>
          <t>A Debito</t>
        </is>
      </c>
    </row>
    <row r="12" ht="18" customHeight="1">
      <c r="A12" s="34" t="inlineStr">
        <is>
          <t>Luglio</t>
        </is>
      </c>
      <c r="B12" s="23" t="n">
        <v>28821.71</v>
      </c>
      <c r="C12" s="23" t="n">
        <v>6340.78</v>
      </c>
      <c r="D12" s="23" t="n">
        <v>35261.73</v>
      </c>
      <c r="E12" s="23" t="n">
        <v>7757.58</v>
      </c>
      <c r="F12" s="23" t="n">
        <v>6046.16</v>
      </c>
      <c r="G12" s="23" t="n">
        <v>294.62</v>
      </c>
      <c r="H12" s="23" t="n">
        <v>1711.42</v>
      </c>
      <c r="I12" s="23" t="n">
        <v>0</v>
      </c>
      <c r="J12" s="11" t="inlineStr">
        <is>
          <t>A Debito</t>
        </is>
      </c>
    </row>
    <row r="13" ht="18" customHeight="1">
      <c r="A13" s="35" t="inlineStr">
        <is>
          <t>Agosto</t>
        </is>
      </c>
      <c r="B13" s="21" t="n">
        <v>21203.08</v>
      </c>
      <c r="C13" s="21" t="n">
        <v>4664.68</v>
      </c>
      <c r="D13" s="21" t="n">
        <v>27833.51</v>
      </c>
      <c r="E13" s="21" t="n">
        <v>6123.37</v>
      </c>
      <c r="F13" s="21" t="n">
        <v>4357.15</v>
      </c>
      <c r="G13" s="21" t="n">
        <v>307.53</v>
      </c>
      <c r="H13" s="21" t="n">
        <v>1766.22</v>
      </c>
      <c r="I13" s="21" t="n">
        <v>0</v>
      </c>
      <c r="J13" s="11" t="inlineStr">
        <is>
          <t>A Debito</t>
        </is>
      </c>
    </row>
    <row r="14" ht="18" customHeight="1">
      <c r="A14" s="34" t="inlineStr">
        <is>
          <t>Settembre</t>
        </is>
      </c>
      <c r="B14" s="23" t="n">
        <v>33231.11</v>
      </c>
      <c r="C14" s="23" t="n">
        <v>7310.84</v>
      </c>
      <c r="D14" s="23" t="n">
        <v>35814.92</v>
      </c>
      <c r="E14" s="23" t="n">
        <v>7879.28</v>
      </c>
      <c r="F14" s="23" t="n">
        <v>6529.81</v>
      </c>
      <c r="G14" s="23" t="n">
        <v>781.03</v>
      </c>
      <c r="H14" s="23" t="n">
        <v>1349.469999999999</v>
      </c>
      <c r="I14" s="23" t="n">
        <v>0</v>
      </c>
      <c r="J14" s="11" t="inlineStr">
        <is>
          <t>A Debito</t>
        </is>
      </c>
    </row>
    <row r="15" ht="18" customHeight="1">
      <c r="A15" s="35" t="inlineStr">
        <is>
          <t>Ottobre</t>
        </is>
      </c>
      <c r="B15" s="21" t="n">
        <v>23483.87</v>
      </c>
      <c r="C15" s="21" t="n">
        <v>5166.45</v>
      </c>
      <c r="D15" s="21" t="n">
        <v>29925.3</v>
      </c>
      <c r="E15" s="21" t="n">
        <v>6583.57</v>
      </c>
      <c r="F15" s="21" t="n">
        <v>5085.67</v>
      </c>
      <c r="G15" s="21" t="n">
        <v>80.78</v>
      </c>
      <c r="H15" s="21" t="n">
        <v>1497.9</v>
      </c>
      <c r="I15" s="21" t="n">
        <v>0</v>
      </c>
      <c r="J15" s="11" t="inlineStr">
        <is>
          <t>A Debito</t>
        </is>
      </c>
    </row>
    <row r="16" ht="18" customHeight="1">
      <c r="A16" s="34" t="inlineStr">
        <is>
          <t>Novembre</t>
        </is>
      </c>
      <c r="B16" s="23" t="n">
        <v>18652.38</v>
      </c>
      <c r="C16" s="23" t="n">
        <v>4103.52</v>
      </c>
      <c r="D16" s="23" t="n">
        <v>23389.44</v>
      </c>
      <c r="E16" s="23" t="n">
        <v>5145.68</v>
      </c>
      <c r="F16" s="23" t="n">
        <v>3963.83</v>
      </c>
      <c r="G16" s="23" t="n">
        <v>139.69</v>
      </c>
      <c r="H16" s="23" t="n">
        <v>1181.85</v>
      </c>
      <c r="I16" s="23" t="n">
        <v>0</v>
      </c>
      <c r="J16" s="11" t="inlineStr">
        <is>
          <t>A Debito</t>
        </is>
      </c>
    </row>
    <row r="17" ht="18" customHeight="1">
      <c r="A17" s="35" t="inlineStr">
        <is>
          <t>Dicembre</t>
        </is>
      </c>
      <c r="B17" s="21" t="n">
        <v>11954.86</v>
      </c>
      <c r="C17" s="21" t="n">
        <v>2630.07</v>
      </c>
      <c r="D17" s="21" t="n">
        <v>13388.19</v>
      </c>
      <c r="E17" s="21" t="n">
        <v>2945.4</v>
      </c>
      <c r="F17" s="21" t="n">
        <v>2612.44</v>
      </c>
      <c r="G17" s="21" t="n">
        <v>17.63</v>
      </c>
      <c r="H17" s="21" t="n">
        <v>332.96</v>
      </c>
      <c r="I17" s="21" t="n">
        <v>0</v>
      </c>
      <c r="J17" s="11" t="inlineStr">
        <is>
          <t>A Debito</t>
        </is>
      </c>
    </row>
    <row r="18" ht="22" customHeight="1">
      <c r="A18" s="6" t="inlineStr">
        <is>
          <t>TOTALE ANNUALE</t>
        </is>
      </c>
      <c r="B18" s="19">
        <f>SUM(B6:B17)</f>
        <v/>
      </c>
      <c r="C18" s="19">
        <f>SUM(C6:C17)</f>
        <v/>
      </c>
      <c r="D18" s="19">
        <f>SUM(D6:D17)</f>
        <v/>
      </c>
      <c r="E18" s="19">
        <f>SUM(E6:E17)</f>
        <v/>
      </c>
      <c r="F18" s="19">
        <f>SUM(F6:F17)</f>
        <v/>
      </c>
      <c r="G18" s="19">
        <f>SUM(G6:G17)</f>
        <v/>
      </c>
      <c r="H18" s="19">
        <f>SUM(H6:H17)</f>
        <v/>
      </c>
      <c r="I18" s="19">
        <f>SUM(I6:I17)</f>
        <v/>
      </c>
      <c r="J18" s="18" t="n"/>
    </row>
    <row r="20" ht="24" customHeight="1">
      <c r="A20" s="20" t="inlineStr">
        <is>
          <t>GRAFICO - IVA ACQUISTI vs VENDITE MENSILE</t>
        </is>
      </c>
    </row>
  </sheetData>
  <mergeCells count="4">
    <mergeCell ref="A1:J1"/>
    <mergeCell ref="A2:J2"/>
    <mergeCell ref="A4:J4"/>
    <mergeCell ref="A20:J20"/>
  </mergeCells>
  <pageMargins left="0.5" right="0.5" top="0.75" bottom="0.75" header="0.5" footer="0.5"/>
  <pageSetup orientation="landscape" fitToHeight="0" fitToWidth="1"/>
  <drawing xmlns:r="http://schemas.openxmlformats.org/officeDocument/2006/relationships" r:id="rId1"/>
</worksheet>
</file>

<file path=xl/worksheets/sheet5.xml><?xml version="1.0" encoding="utf-8"?>
<worksheet xmlns="http://schemas.openxmlformats.org/spreadsheetml/2006/main">
  <sheetPr>
    <outlinePr summaryBelow="1" summaryRight="1"/>
    <pageSetUpPr fitToPage="1"/>
  </sheetPr>
  <dimension ref="A1:D19"/>
  <sheetViews>
    <sheetView showGridLines="0" workbookViewId="0">
      <selection activeCell="A1" sqref="A1"/>
    </sheetView>
  </sheetViews>
  <sheetFormatPr baseColWidth="8" defaultRowHeight="15"/>
  <cols>
    <col width="28" customWidth="1" min="1" max="1"/>
    <col width="30" customWidth="1" min="2" max="2"/>
    <col width="20" customWidth="1" min="3" max="3"/>
    <col width="20" customWidth="1" min="4" max="4"/>
  </cols>
  <sheetData>
    <row r="1" ht="35" customHeight="1">
      <c r="A1" s="1" t="inlineStr">
        <is>
          <t>PARAMETRI REGISTRO IVA</t>
        </is>
      </c>
    </row>
    <row r="2" ht="18" customHeight="1">
      <c r="A2" s="36" t="inlineStr">
        <is>
          <t>Configurazione aggiornata al: 16/03/2026</t>
        </is>
      </c>
    </row>
    <row r="3" ht="22" customHeight="1">
      <c r="A3" s="6" t="inlineStr">
        <is>
          <t>PARAMETRO</t>
        </is>
      </c>
      <c r="B3" s="6" t="inlineStr">
        <is>
          <t>VALORE</t>
        </is>
      </c>
      <c r="C3" s="6" t="inlineStr">
        <is>
          <t>NOTE</t>
        </is>
      </c>
      <c r="D3" s="6" t="inlineStr">
        <is>
          <t>CODICE</t>
        </is>
      </c>
    </row>
    <row r="4" ht="20" customHeight="1">
      <c r="A4" s="25" t="inlineStr">
        <is>
          <t>Ragione Sociale</t>
        </is>
      </c>
      <c r="B4" s="37" t="inlineStr">
        <is>
          <t>Inserire ragione sociale</t>
        </is>
      </c>
      <c r="C4" s="38" t="inlineStr">
        <is>
          <t>Obbligatorio</t>
        </is>
      </c>
      <c r="D4" s="39" t="inlineStr">
        <is>
          <t>RS</t>
        </is>
      </c>
    </row>
    <row r="5" ht="20" customHeight="1">
      <c r="A5" s="25" t="inlineStr">
        <is>
          <t>Partita IVA</t>
        </is>
      </c>
      <c r="B5" s="37" t="inlineStr">
        <is>
          <t>Inserire P.IVA (11 cifre)</t>
        </is>
      </c>
      <c r="C5" s="38" t="inlineStr">
        <is>
          <t>Obbligatorio</t>
        </is>
      </c>
      <c r="D5" s="39" t="inlineStr">
        <is>
          <t>PIVA</t>
        </is>
      </c>
    </row>
    <row r="6" ht="20" customHeight="1">
      <c r="A6" s="25" t="inlineStr">
        <is>
          <t>Codice Fiscale</t>
        </is>
      </c>
      <c r="B6" s="37" t="inlineStr">
        <is>
          <t>Inserire codice fiscale</t>
        </is>
      </c>
      <c r="C6" s="38" t="inlineStr">
        <is>
          <t>Obbligatorio</t>
        </is>
      </c>
      <c r="D6" s="39" t="inlineStr">
        <is>
          <t>CF</t>
        </is>
      </c>
    </row>
    <row r="7" ht="20" customHeight="1">
      <c r="A7" s="25" t="inlineStr">
        <is>
          <t>Indirizzo Sede</t>
        </is>
      </c>
      <c r="B7" s="37" t="inlineStr">
        <is>
          <t>Inserire indirizzo</t>
        </is>
      </c>
      <c r="C7" s="38" t="inlineStr">
        <is>
          <t>Facoltativo</t>
        </is>
      </c>
      <c r="D7" s="39" t="inlineStr">
        <is>
          <t>IND</t>
        </is>
      </c>
    </row>
    <row r="8" ht="20" customHeight="1">
      <c r="A8" s="25" t="inlineStr">
        <is>
          <t>CAP</t>
        </is>
      </c>
      <c r="B8" s="37" t="inlineStr">
        <is>
          <t>00000</t>
        </is>
      </c>
      <c r="C8" s="38" t="inlineStr">
        <is>
          <t>Facoltativo</t>
        </is>
      </c>
      <c r="D8" s="39" t="inlineStr">
        <is>
          <t>CAP</t>
        </is>
      </c>
    </row>
    <row r="9" ht="20" customHeight="1">
      <c r="A9" s="25" t="inlineStr">
        <is>
          <t>Città</t>
        </is>
      </c>
      <c r="B9" s="37" t="inlineStr">
        <is>
          <t>Inserire città</t>
        </is>
      </c>
      <c r="C9" s="38" t="inlineStr">
        <is>
          <t>Facoltativo</t>
        </is>
      </c>
      <c r="D9" s="39" t="inlineStr">
        <is>
          <t>CIT</t>
        </is>
      </c>
    </row>
    <row r="10" ht="20" customHeight="1">
      <c r="A10" s="25" t="inlineStr">
        <is>
          <t>Regime IVA</t>
        </is>
      </c>
      <c r="B10" s="37" t="inlineStr">
        <is>
          <t>Ordinario</t>
        </is>
      </c>
      <c r="C10" s="38" t="inlineStr">
        <is>
          <t>Obbligatorio</t>
        </is>
      </c>
      <c r="D10" s="39" t="inlineStr">
        <is>
          <t>REG</t>
        </is>
      </c>
    </row>
    <row r="11" ht="20" customHeight="1">
      <c r="A11" s="25" t="inlineStr">
        <is>
          <t>Periodicità Liquidazione</t>
        </is>
      </c>
      <c r="B11" s="37" t="inlineStr">
        <is>
          <t>Trimestrale</t>
        </is>
      </c>
      <c r="C11" s="38" t="inlineStr">
        <is>
          <t>Mensile/Trimestrale</t>
        </is>
      </c>
      <c r="D11" s="39" t="inlineStr">
        <is>
          <t>PER</t>
        </is>
      </c>
    </row>
    <row r="12" ht="20" customHeight="1">
      <c r="A12" s="25" t="inlineStr">
        <is>
          <t>Anno di Riferimento</t>
        </is>
      </c>
      <c r="B12" s="37" t="inlineStr">
        <is>
          <t>2026</t>
        </is>
      </c>
      <c r="C12" s="38" t="inlineStr">
        <is>
          <t>Anno fiscale</t>
        </is>
      </c>
      <c r="D12" s="39" t="inlineStr">
        <is>
          <t>ANNO</t>
        </is>
      </c>
    </row>
    <row r="13" ht="20" customHeight="1">
      <c r="A13" s="25" t="inlineStr">
        <is>
          <t>Aliquota IVA Principale (%)</t>
        </is>
      </c>
      <c r="B13" s="37" t="inlineStr">
        <is>
          <t>22</t>
        </is>
      </c>
      <c r="C13" s="38" t="inlineStr">
        <is>
          <t>Aliquota standard</t>
        </is>
      </c>
      <c r="D13" s="39" t="inlineStr">
        <is>
          <t>ALI</t>
        </is>
      </c>
    </row>
    <row r="14" ht="20" customHeight="1">
      <c r="A14" s="25" t="inlineStr">
        <is>
          <t>Codice Attività ATECO</t>
        </is>
      </c>
      <c r="B14" s="37" t="inlineStr">
        <is>
          <t>Inserire codice ATECO</t>
        </is>
      </c>
      <c r="C14" s="38" t="inlineStr">
        <is>
          <t>Obbligatorio</t>
        </is>
      </c>
      <c r="D14" s="39" t="inlineStr">
        <is>
          <t>ATECO</t>
        </is>
      </c>
    </row>
    <row r="15" ht="20" customHeight="1">
      <c r="A15" s="25" t="inlineStr">
        <is>
          <t>Numero REA</t>
        </is>
      </c>
      <c r="B15" s="37" t="inlineStr">
        <is>
          <t>Inserire numero REA</t>
        </is>
      </c>
      <c r="C15" s="38" t="inlineStr">
        <is>
          <t>Facoltativo</t>
        </is>
      </c>
      <c r="D15" s="39" t="inlineStr">
        <is>
          <t>REA</t>
        </is>
      </c>
    </row>
    <row r="16" ht="20" customHeight="1">
      <c r="A16" s="25" t="inlineStr">
        <is>
          <t>Banca di Riferimento</t>
        </is>
      </c>
      <c r="B16" s="37" t="inlineStr">
        <is>
          <t>Inserire banca</t>
        </is>
      </c>
      <c r="C16" s="38" t="inlineStr">
        <is>
          <t>Facoltativo</t>
        </is>
      </c>
      <c r="D16" s="39" t="inlineStr">
        <is>
          <t>BANCA</t>
        </is>
      </c>
    </row>
    <row r="17" ht="20" customHeight="1">
      <c r="A17" s="25" t="inlineStr">
        <is>
          <t>IBAN</t>
        </is>
      </c>
      <c r="B17" s="37" t="inlineStr">
        <is>
          <t>Inserire IBAN</t>
        </is>
      </c>
      <c r="C17" s="38" t="inlineStr">
        <is>
          <t>Facoltativo</t>
        </is>
      </c>
      <c r="D17" s="39" t="inlineStr">
        <is>
          <t>IBAN</t>
        </is>
      </c>
    </row>
    <row r="18" ht="20" customHeight="1">
      <c r="A18" s="25" t="inlineStr">
        <is>
          <t>Email PEC</t>
        </is>
      </c>
      <c r="B18" s="37" t="inlineStr">
        <is>
          <t>nome@pec.it</t>
        </is>
      </c>
      <c r="C18" s="38" t="inlineStr">
        <is>
          <t>Obbligatorio per fatturazione elettronica</t>
        </is>
      </c>
      <c r="D18" s="39" t="inlineStr">
        <is>
          <t>PEC</t>
        </is>
      </c>
    </row>
    <row r="19" ht="20" customHeight="1">
      <c r="A19" s="25" t="inlineStr">
        <is>
          <t>Codice SDI</t>
        </is>
      </c>
      <c r="B19" s="37" t="inlineStr">
        <is>
          <t>0000000</t>
        </is>
      </c>
      <c r="C19" s="38" t="inlineStr">
        <is>
          <t>7 caratteri</t>
        </is>
      </c>
      <c r="D19" s="39" t="inlineStr">
        <is>
          <t>SDI</t>
        </is>
      </c>
    </row>
  </sheetData>
  <mergeCells count="2">
    <mergeCell ref="A1:D1"/>
    <mergeCell ref="A2:D2"/>
  </mergeCells>
  <dataValidations count="2">
    <dataValidation sqref="B10" showErrorMessage="1" showInputMessage="1" allowBlank="0" type="list">
      <formula1>"Ordinario,Forfettario,Minimi,Agricolo speciale"</formula1>
    </dataValidation>
    <dataValidation sqref="B11" showErrorMessage="1" showInputMessage="1" allowBlank="0" type="list">
      <formula1>"Mensile,Trimestrale"</formula1>
    </dataValidation>
  </dataValidations>
  <pageMargins left="0.5" right="0.5" top="0.75" bottom="0.75" header="0.5" footer="0.5"/>
  <pageSetup orientation="landscape" fitToHeight="0" fitToWidth="1"/>
</worksheet>
</file>

<file path=xl/worksheets/sheet6.xml><?xml version="1.0" encoding="utf-8"?>
<worksheet xmlns="http://schemas.openxmlformats.org/spreadsheetml/2006/main">
  <sheetPr>
    <outlinePr summaryBelow="1" summaryRight="1"/>
    <pageSetUpPr fitToPage="1"/>
  </sheetPr>
  <dimension ref="A1:E42"/>
  <sheetViews>
    <sheetView showGridLines="0" workbookViewId="0">
      <selection activeCell="A1" sqref="A1"/>
    </sheetView>
  </sheetViews>
  <sheetFormatPr baseColWidth="8" defaultRowHeight="15"/>
  <cols>
    <col width="5" customWidth="1" min="1" max="1"/>
    <col width="28" customWidth="1" min="2" max="2"/>
    <col width="60" customWidth="1" min="3" max="3"/>
    <col width="22" customWidth="1" min="4" max="4"/>
    <col width="22" customWidth="1" min="5" max="5"/>
  </cols>
  <sheetData>
    <row r="1" ht="38" customHeight="1">
      <c r="A1" s="1" t="inlineStr">
        <is>
          <t>ISTRUZIONI D'USO — REGISTRO IVA</t>
        </is>
      </c>
    </row>
    <row r="2" ht="18" customHeight="1">
      <c r="A2" s="2" t="inlineStr">
        <is>
          <t>Versione 16/03/2026  —  Per uso interno</t>
        </is>
      </c>
    </row>
    <row r="4" ht="24" customHeight="1">
      <c r="A4" s="20" t="inlineStr">
        <is>
          <t>CONFIGURAZIONE INIZIALE</t>
        </is>
      </c>
    </row>
    <row r="5" ht="20" customHeight="1">
      <c r="A5" s="6" t="inlineStr">
        <is>
          <t>N°</t>
        </is>
      </c>
      <c r="B5" s="6" t="inlineStr">
        <is>
          <t>ARGOMENTO</t>
        </is>
      </c>
      <c r="C5" s="6" t="inlineStr">
        <is>
          <t>DESCRIZIONE</t>
        </is>
      </c>
      <c r="D5" s="6" t="inlineStr"/>
      <c r="E5" s="6" t="inlineStr"/>
    </row>
    <row r="6" ht="30" customHeight="1">
      <c r="A6" s="40" t="inlineStr">
        <is>
          <t>1.</t>
        </is>
      </c>
      <c r="B6" s="41" t="inlineStr">
        <is>
          <t>Parametri</t>
        </is>
      </c>
      <c r="C6" s="42" t="inlineStr">
        <is>
          <t>Aprire il foglio 'Parametri' e compilare tutti i campi obbligatori: Ragione Sociale, P.IVA, Codice Fiscale, Regime IVA, Periodicità di liquidazione.</t>
        </is>
      </c>
      <c r="D6" s="43" t="n"/>
      <c r="E6" s="44" t="n"/>
    </row>
    <row r="7" ht="30" customHeight="1">
      <c r="A7" s="45" t="inlineStr">
        <is>
          <t>2.</t>
        </is>
      </c>
      <c r="B7" s="46" t="inlineStr">
        <is>
          <t>Anno fiscale</t>
        </is>
      </c>
      <c r="C7" s="47" t="inlineStr">
        <is>
          <t>Verificare che l'anno di riferimento nel foglio 'Parametri' corrisponda all'esercizio fiscale corrente.</t>
        </is>
      </c>
      <c r="D7" s="43" t="n"/>
      <c r="E7" s="44" t="n"/>
    </row>
    <row r="8" ht="30" customHeight="1">
      <c r="A8" s="40" t="inlineStr">
        <is>
          <t>3.</t>
        </is>
      </c>
      <c r="B8" s="41" t="inlineStr">
        <is>
          <t>Aliquote</t>
        </is>
      </c>
      <c r="C8" s="42" t="inlineStr">
        <is>
          <t>Le aliquote IVA disponibili sono: 4%, 5%, 10%, 22%. Selezionarle dai menù a discesa.</t>
        </is>
      </c>
      <c r="D8" s="43" t="n"/>
      <c r="E8" s="44" t="n"/>
    </row>
    <row r="10" ht="24" customHeight="1">
      <c r="A10" s="20" t="inlineStr">
        <is>
          <t>REGISTRO ACQUISTI</t>
        </is>
      </c>
    </row>
    <row r="11" ht="20" customHeight="1">
      <c r="A11" s="6" t="inlineStr">
        <is>
          <t>N°</t>
        </is>
      </c>
      <c r="B11" s="6" t="inlineStr">
        <is>
          <t>ARGOMENTO</t>
        </is>
      </c>
      <c r="C11" s="6" t="inlineStr">
        <is>
          <t>DESCRIZIONE</t>
        </is>
      </c>
      <c r="D11" s="6" t="inlineStr"/>
      <c r="E11" s="6" t="inlineStr"/>
    </row>
    <row r="12" ht="30" customHeight="1">
      <c r="A12" s="40" t="inlineStr">
        <is>
          <t>1.</t>
        </is>
      </c>
      <c r="B12" s="41" t="inlineStr">
        <is>
          <t>Inserimento dati</t>
        </is>
      </c>
      <c r="C12" s="42" t="inlineStr">
        <is>
          <t>Per ogni fattura di acquisto ricevuta, compilare: data di registrazione, data documento, tipo documento, numero, fornitore, P.IVA fornitore, causale, imponibile, aliquota IVA.</t>
        </is>
      </c>
      <c r="D12" s="43" t="n"/>
      <c r="E12" s="44" t="n"/>
    </row>
    <row r="13" ht="30" customHeight="1">
      <c r="A13" s="45" t="inlineStr">
        <is>
          <t>2.</t>
        </is>
      </c>
      <c r="B13" s="46" t="inlineStr">
        <is>
          <t>IVA detraibile</t>
        </is>
      </c>
      <c r="C13" s="47" t="inlineStr">
        <is>
          <t>Indicare la percentuale di detraibilità (100%, 50%, 0%) in base alla tipologia del bene/servizio acquistato.</t>
        </is>
      </c>
      <c r="D13" s="43" t="n"/>
      <c r="E13" s="44" t="n"/>
    </row>
    <row r="14" ht="30" customHeight="1">
      <c r="A14" s="40" t="inlineStr">
        <is>
          <t>3.</t>
        </is>
      </c>
      <c r="B14" s="41" t="inlineStr">
        <is>
          <t>Stato</t>
        </is>
      </c>
      <c r="C14" s="42" t="inlineStr">
        <is>
          <t>Aggiornare lo stato della registrazione: 'Registrata' (completata), 'In verifica' (da controllare), 'Sospesa' (bloccata per anomalie).</t>
        </is>
      </c>
      <c r="D14" s="43" t="n"/>
      <c r="E14" s="44" t="n"/>
    </row>
    <row r="15" ht="30" customHeight="1">
      <c r="A15" s="45" t="inlineStr">
        <is>
          <t>4.</t>
        </is>
      </c>
      <c r="B15" s="46" t="inlineStr">
        <is>
          <t>Note credito</t>
        </is>
      </c>
      <c r="C15" s="47" t="inlineStr">
        <is>
          <t>Per le note di credito ricevute, inserire l'importo come valore negativo nelle colonne imponibile e IVA.</t>
        </is>
      </c>
      <c r="D15" s="43" t="n"/>
      <c r="E15" s="44" t="n"/>
    </row>
    <row r="17" ht="24" customHeight="1">
      <c r="A17" s="20" t="inlineStr">
        <is>
          <t>REGISTRO VENDITE</t>
        </is>
      </c>
    </row>
    <row r="18" ht="20" customHeight="1">
      <c r="A18" s="6" t="inlineStr">
        <is>
          <t>N°</t>
        </is>
      </c>
      <c r="B18" s="6" t="inlineStr">
        <is>
          <t>ARGOMENTO</t>
        </is>
      </c>
      <c r="C18" s="6" t="inlineStr">
        <is>
          <t>DESCRIZIONE</t>
        </is>
      </c>
      <c r="D18" s="6" t="inlineStr"/>
      <c r="E18" s="6" t="inlineStr"/>
    </row>
    <row r="19" ht="30" customHeight="1">
      <c r="A19" s="40" t="inlineStr">
        <is>
          <t>1.</t>
        </is>
      </c>
      <c r="B19" s="41" t="inlineStr">
        <is>
          <t>Inserimento dati</t>
        </is>
      </c>
      <c r="C19" s="42" t="inlineStr">
        <is>
          <t>Per ogni fattura emessa, compilare: data di registrazione, data documento, tipo documento, numero progressivo, cliente, P.IVA cliente, causale, imponibile, aliquota IVA.</t>
        </is>
      </c>
      <c r="D19" s="43" t="n"/>
      <c r="E19" s="44" t="n"/>
    </row>
    <row r="20" ht="30" customHeight="1">
      <c r="A20" s="45" t="inlineStr">
        <is>
          <t>2.</t>
        </is>
      </c>
      <c r="B20" s="46" t="inlineStr">
        <is>
          <t>Esigibilità IVA</t>
        </is>
      </c>
      <c r="C20" s="47" t="inlineStr">
        <is>
          <t>Selezionare il regime di esigibilità: 'Immediata' (default), 'Differita' (incasso differito), 'Split payment' (PA e soggetti qualificati).</t>
        </is>
      </c>
      <c r="D20" s="43" t="n"/>
      <c r="E20" s="44" t="n"/>
    </row>
    <row r="21" ht="30" customHeight="1">
      <c r="A21" s="40" t="inlineStr">
        <is>
          <t>3.</t>
        </is>
      </c>
      <c r="B21" s="41" t="inlineStr">
        <is>
          <t>Scadenza pagamento</t>
        </is>
      </c>
      <c r="C21" s="42" t="inlineStr">
        <is>
          <t>Inserire la data di scadenza del pagamento per monitorare i crediti aperti.</t>
        </is>
      </c>
      <c r="D21" s="43" t="n"/>
      <c r="E21" s="44" t="n"/>
    </row>
    <row r="22" ht="30" customHeight="1">
      <c r="A22" s="45" t="inlineStr">
        <is>
          <t>4.</t>
        </is>
      </c>
      <c r="B22" s="46" t="inlineStr">
        <is>
          <t>Stato</t>
        </is>
      </c>
      <c r="C22" s="47" t="inlineStr">
        <is>
          <t>Aggiornare lo stato: 'Emessa' (fattura inviata), 'Pagata' (incasso ricevuto), 'Scaduta' (pagamento in ritardo).</t>
        </is>
      </c>
      <c r="D22" s="43" t="n"/>
      <c r="E22" s="44" t="n"/>
    </row>
    <row r="24" ht="24" customHeight="1">
      <c r="A24" s="20" t="inlineStr">
        <is>
          <t>LIQUIDAZIONE IVA</t>
        </is>
      </c>
    </row>
    <row r="25" ht="20" customHeight="1">
      <c r="A25" s="6" t="inlineStr">
        <is>
          <t>N°</t>
        </is>
      </c>
      <c r="B25" s="6" t="inlineStr">
        <is>
          <t>ARGOMENTO</t>
        </is>
      </c>
      <c r="C25" s="6" t="inlineStr">
        <is>
          <t>DESCRIZIONE</t>
        </is>
      </c>
      <c r="D25" s="6" t="inlineStr"/>
      <c r="E25" s="6" t="inlineStr"/>
    </row>
    <row r="26" ht="30" customHeight="1">
      <c r="A26" s="40" t="inlineStr">
        <is>
          <t>1.</t>
        </is>
      </c>
      <c r="B26" s="41" t="inlineStr">
        <is>
          <t>Calcolo automatico</t>
        </is>
      </c>
      <c r="C26" s="42" t="inlineStr">
        <is>
          <t>Il foglio 'Liquidazione IVA' calcola automaticamente il saldo IVA per ciascun trimestre sulla base dei dati inseriti nei registri.</t>
        </is>
      </c>
      <c r="D26" s="43" t="n"/>
      <c r="E26" s="44" t="n"/>
    </row>
    <row r="27" ht="30" customHeight="1">
      <c r="A27" s="45" t="inlineStr">
        <is>
          <t>2.</t>
        </is>
      </c>
      <c r="B27" s="46" t="inlineStr">
        <is>
          <t>Saldo a debito</t>
        </is>
      </c>
      <c r="C27" s="47" t="inlineStr">
        <is>
          <t>Se l'IVA sulle vendite supera l'IVA sugli acquisti, il saldo è a debito: versare entro il 16 del mese successivo al trimestre.</t>
        </is>
      </c>
      <c r="D27" s="43" t="n"/>
      <c r="E27" s="44" t="n"/>
    </row>
    <row r="28" ht="30" customHeight="1">
      <c r="A28" s="40" t="inlineStr">
        <is>
          <t>3.</t>
        </is>
      </c>
      <c r="B28" s="41" t="inlineStr">
        <is>
          <t>Saldo a credito</t>
        </is>
      </c>
      <c r="C28" s="42" t="inlineStr">
        <is>
          <t>Se l'IVA sugli acquisti supera quella sulle vendite, il saldo è a credito: può essere riportato al periodo successivo o chiesto a rimborso.</t>
        </is>
      </c>
      <c r="D28" s="43" t="n"/>
      <c r="E28" s="44" t="n"/>
    </row>
    <row r="29" ht="30" customHeight="1">
      <c r="A29" s="45" t="inlineStr">
        <is>
          <t>4.</t>
        </is>
      </c>
      <c r="B29" s="46" t="inlineStr">
        <is>
          <t>Scadenze versamento</t>
        </is>
      </c>
      <c r="C29" s="47" t="inlineStr">
        <is>
          <t>1° trim: 16/05 — 2° trim: 16/08 — 3° trim: 16/11 — 4° trim (saldo annuale): 16/03 anno successivo.</t>
        </is>
      </c>
      <c r="D29" s="43" t="n"/>
      <c r="E29" s="44" t="n"/>
    </row>
    <row r="31" ht="24" customHeight="1">
      <c r="A31" s="20" t="inlineStr">
        <is>
          <t>RIEPILOGO ANNUALE</t>
        </is>
      </c>
    </row>
    <row r="32" ht="20" customHeight="1">
      <c r="A32" s="6" t="inlineStr">
        <is>
          <t>N°</t>
        </is>
      </c>
      <c r="B32" s="6" t="inlineStr">
        <is>
          <t>ARGOMENTO</t>
        </is>
      </c>
      <c r="C32" s="6" t="inlineStr">
        <is>
          <t>DESCRIZIONE</t>
        </is>
      </c>
      <c r="D32" s="6" t="inlineStr"/>
      <c r="E32" s="6" t="inlineStr"/>
    </row>
    <row r="33" ht="30" customHeight="1">
      <c r="A33" s="40" t="inlineStr">
        <is>
          <t>1.</t>
        </is>
      </c>
      <c r="B33" s="41" t="inlineStr">
        <is>
          <t>Prospetto mensile</t>
        </is>
      </c>
      <c r="C33" s="42" t="inlineStr">
        <is>
          <t>Il foglio 'Riepilogo Annuale' mostra il prospetto mensile con tutti i totali IVA, il saldo di periodo e l'eventuale credito riportato.</t>
        </is>
      </c>
      <c r="D33" s="43" t="n"/>
      <c r="E33" s="44" t="n"/>
    </row>
    <row r="34" ht="30" customHeight="1">
      <c r="A34" s="45" t="inlineStr">
        <is>
          <t>2.</t>
        </is>
      </c>
      <c r="B34" s="46" t="inlineStr">
        <is>
          <t>Grafico</t>
        </is>
      </c>
      <c r="C34" s="47" t="inlineStr">
        <is>
          <t>Il grafico a barre confronta visivamente l'IVA sugli acquisti e sulle vendite mese per mese.</t>
        </is>
      </c>
      <c r="D34" s="43" t="n"/>
      <c r="E34" s="44" t="n"/>
    </row>
    <row r="35" ht="30" customHeight="1">
      <c r="A35" s="40" t="inlineStr">
        <is>
          <t>3.</t>
        </is>
      </c>
      <c r="B35" s="41" t="inlineStr">
        <is>
          <t>Dichiarazione annuale</t>
        </is>
      </c>
      <c r="C35" s="42" t="inlineStr">
        <is>
          <t>I totali annuali sono utilizzabili per la compilazione della dichiarazione IVA annuale (modello IVA / IVA 2000).</t>
        </is>
      </c>
      <c r="D35" s="43" t="n"/>
      <c r="E35" s="44" t="n"/>
    </row>
    <row r="37" ht="24" customHeight="1">
      <c r="A37" s="20" t="inlineStr">
        <is>
          <t>NOTE LEGALI E CONTABILI</t>
        </is>
      </c>
    </row>
    <row r="38" ht="20" customHeight="1">
      <c r="A38" s="6" t="inlineStr">
        <is>
          <t>N°</t>
        </is>
      </c>
      <c r="B38" s="6" t="inlineStr">
        <is>
          <t>ARGOMENTO</t>
        </is>
      </c>
      <c r="C38" s="6" t="inlineStr">
        <is>
          <t>DESCRIZIONE</t>
        </is>
      </c>
      <c r="D38" s="6" t="inlineStr"/>
      <c r="E38" s="6" t="inlineStr"/>
    </row>
    <row r="39" ht="30" customHeight="1">
      <c r="A39" s="40" t="inlineStr">
        <is>
          <t>•</t>
        </is>
      </c>
      <c r="B39" s="41" t="inlineStr">
        <is>
          <t>Normativa di riferimento</t>
        </is>
      </c>
      <c r="C39" s="42" t="inlineStr">
        <is>
          <t>D.P.R. 633/1972 (Istituzione IVA), D.P.R. 100/1998 (liquidazioni periodiche), D.Lgs. 127/2015 (fatturazione elettronica).</t>
        </is>
      </c>
      <c r="D39" s="43" t="n"/>
      <c r="E39" s="44" t="n"/>
    </row>
    <row r="40" ht="30" customHeight="1">
      <c r="A40" s="45" t="inlineStr">
        <is>
          <t>•</t>
        </is>
      </c>
      <c r="B40" s="46" t="inlineStr">
        <is>
          <t>Conservazione documenti</t>
        </is>
      </c>
      <c r="C40" s="47" t="inlineStr">
        <is>
          <t>I registri IVA devono essere conservati per almeno 10 anni ai sensi dell'art. 2220 c.c.</t>
        </is>
      </c>
      <c r="D40" s="43" t="n"/>
      <c r="E40" s="44" t="n"/>
    </row>
    <row r="41" ht="30" customHeight="1">
      <c r="A41" s="40" t="inlineStr">
        <is>
          <t>•</t>
        </is>
      </c>
      <c r="B41" s="41" t="inlineStr">
        <is>
          <t>Fatturazione elettronica</t>
        </is>
      </c>
      <c r="C41" s="42" t="inlineStr">
        <is>
          <t>Dal 01/01/2019 la fatturazione elettronica via SDI è obbligatoria per la maggior parte dei soggetti passivi IVA.</t>
        </is>
      </c>
      <c r="D41" s="43" t="n"/>
      <c r="E41" s="44" t="n"/>
    </row>
    <row r="42" ht="30" customHeight="1">
      <c r="A42" s="45" t="inlineStr">
        <is>
          <t>•</t>
        </is>
      </c>
      <c r="B42" s="46" t="inlineStr">
        <is>
          <t>Responsabilità</t>
        </is>
      </c>
      <c r="C42" s="47" t="inlineStr">
        <is>
          <t>Questo file è uno strumento di supporto. Per adempimenti fiscali ufficiali consultare sempre un professionista abilitato.</t>
        </is>
      </c>
      <c r="D42" s="43" t="n"/>
      <c r="E42" s="44" t="n"/>
    </row>
  </sheetData>
  <mergeCells count="30">
    <mergeCell ref="A1:E1"/>
    <mergeCell ref="A2:E2"/>
    <mergeCell ref="A4:E4"/>
    <mergeCell ref="C6:E6"/>
    <mergeCell ref="C7:E7"/>
    <mergeCell ref="C8:E8"/>
    <mergeCell ref="A10:E10"/>
    <mergeCell ref="C12:E12"/>
    <mergeCell ref="C13:E13"/>
    <mergeCell ref="C14:E14"/>
    <mergeCell ref="C15:E15"/>
    <mergeCell ref="A17:E17"/>
    <mergeCell ref="C19:E19"/>
    <mergeCell ref="C20:E20"/>
    <mergeCell ref="C21:E21"/>
    <mergeCell ref="C22:E22"/>
    <mergeCell ref="A24:E24"/>
    <mergeCell ref="C26:E26"/>
    <mergeCell ref="C27:E27"/>
    <mergeCell ref="C28:E28"/>
    <mergeCell ref="C29:E29"/>
    <mergeCell ref="A31:E31"/>
    <mergeCell ref="C33:E33"/>
    <mergeCell ref="C34:E34"/>
    <mergeCell ref="C35:E35"/>
    <mergeCell ref="A37:E37"/>
    <mergeCell ref="C39:E39"/>
    <mergeCell ref="C40:E40"/>
    <mergeCell ref="C41:E41"/>
    <mergeCell ref="C42:E42"/>
  </mergeCells>
  <pageMargins left="0.5" right="0.5" top="0.75" bottom="0.75" header="0.5" footer="0.5"/>
  <pageSetup orientation="landscape" fitToHeight="0" fitToWidth="1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2026-03-16T08:31:53Z</dcterms:created>
  <dcterms:modified xmlns:dcterms="http://purl.org/dc/terms/" xmlns:xsi="http://www.w3.org/2001/XMLSchema-instance" xsi:type="dcterms:W3CDTF">2026-03-16T08:31:53Z</dcterms:modified>
</cp:coreProperties>
</file>