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pertina" sheetId="1" state="visible" r:id="rId1"/>
    <sheet xmlns:r="http://schemas.openxmlformats.org/officeDocument/2006/relationships" name="Appezzamenti" sheetId="2" state="visible" r:id="rId2"/>
    <sheet xmlns:r="http://schemas.openxmlformats.org/officeDocument/2006/relationships" name="Operazioni Colturali" sheetId="3" state="visible" r:id="rId3"/>
    <sheet xmlns:r="http://schemas.openxmlformats.org/officeDocument/2006/relationships" name="Trattamenti" sheetId="4" state="visible" r:id="rId4"/>
    <sheet xmlns:r="http://schemas.openxmlformats.org/officeDocument/2006/relationships" name="Sementi e Piantine" sheetId="5" state="visible" r:id="rId5"/>
    <sheet xmlns:r="http://schemas.openxmlformats.org/officeDocument/2006/relationships" name="Raccolta" sheetId="6" state="visible" r:id="rId6"/>
    <sheet xmlns:r="http://schemas.openxmlformats.org/officeDocument/2006/relationships" name="Magazzino" sheetId="7" state="visible" r:id="rId7"/>
    <sheet xmlns:r="http://schemas.openxmlformats.org/officeDocument/2006/relationships" name="Parametri" sheetId="8" state="visible" r:id="rId8"/>
    <sheet xmlns:r="http://schemas.openxmlformats.org/officeDocument/2006/relationships" name="Istruzioni" sheetId="9" state="visible" r:id="rId9"/>
  </sheets>
  <definedNames>
    <definedName name="_xlnm.Print_Titles" localSheetId="1">'Appezzamenti'!1:3</definedName>
    <definedName name="_xlnm.Print_Titles" localSheetId="2">'Operazioni Colturali'!1:4</definedName>
    <definedName name="_xlnm.Print_Titles" localSheetId="3">'Trattamenti'!1:4</definedName>
    <definedName name="_xlnm.Print_Titles" localSheetId="4">'Sementi e Piantine'!1:3</definedName>
    <definedName name="_xlnm.Print_Titles" localSheetId="5">'Raccolta'!1:4</definedName>
    <definedName name="_xlnm.Print_Titles" localSheetId="6">'Magazzino'!1:4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0 &quot;ha&quot;"/>
    <numFmt numFmtId="165" formatCode="0.0"/>
    <numFmt numFmtId="166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0F766E"/>
      <sz val="28"/>
    </font>
    <font>
      <name val="Calibri"/>
      <b val="1"/>
      <color rgb="0014B8A6"/>
      <sz val="16"/>
    </font>
    <font>
      <name val="Calibri"/>
      <b val="1"/>
      <color rgb="001E293B"/>
      <sz val="10"/>
    </font>
    <font>
      <name val="Calibri"/>
      <b val="1"/>
      <color rgb="000F766E"/>
      <sz val="12"/>
    </font>
    <font>
      <name val="Calibri"/>
      <color rgb="001E293B"/>
      <sz val="10"/>
    </font>
    <font>
      <name val="Calibri"/>
      <b val="1"/>
      <color rgb="000F766E"/>
      <sz val="16"/>
    </font>
    <font>
      <name val="Calibri"/>
      <color rgb="00475569"/>
      <sz val="9"/>
    </font>
    <font>
      <name val="Calibri"/>
      <b val="1"/>
      <color rgb="00FFFFFF"/>
      <sz val="11"/>
    </font>
    <font>
      <name val="Calibri"/>
      <i val="1"/>
      <color rgb="0064748B"/>
      <sz val="10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FEF9C3"/>
      </patternFill>
    </fill>
    <fill>
      <patternFill patternType="solid">
        <fgColor rgb="00F1F5F9"/>
      </patternFill>
    </fill>
    <fill>
      <patternFill patternType="solid">
        <fgColor rgb="00FDF4FF"/>
      </patternFill>
    </fill>
    <fill>
      <patternFill patternType="solid">
        <fgColor rgb="00FFF7ED"/>
      </patternFill>
    </fill>
    <fill>
      <patternFill patternType="solid">
        <fgColor rgb="0014B8A6"/>
      </patternFill>
    </fill>
    <fill>
      <patternFill patternType="solid">
        <fgColor rgb="00ECFCCB"/>
      </patternFill>
    </fill>
    <fill>
      <patternFill patternType="solid">
        <fgColor rgb="00F3E8FF"/>
      </patternFill>
    </fill>
  </fills>
  <borders count="11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thin">
        <color rgb="00CBD5E1"/>
      </right>
      <top style="medium">
        <color rgb="000F766E"/>
      </top>
      <bottom/>
      <diagonal/>
    </border>
    <border>
      <left/>
      <right/>
      <top style="medium">
        <color rgb="000F766E"/>
      </top>
      <bottom style="medium">
        <color rgb="000F766E"/>
      </bottom>
      <diagonal/>
    </border>
    <border>
      <left/>
      <right style="thin">
        <color rgb="00CBD5E1"/>
      </right>
      <top style="medium">
        <color rgb="000F766E"/>
      </top>
      <bottom style="medium">
        <color rgb="000F766E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2" borderId="6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164" fontId="8" fillId="2" borderId="6" applyAlignment="1" pivotButton="0" quotePrefix="0" xfId="0">
      <alignment horizontal="center" vertical="center" wrapText="1"/>
    </xf>
    <xf numFmtId="0" fontId="7" fillId="0" borderId="0" pivotButton="0" quotePrefix="0" xfId="0"/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165" fontId="8" fillId="2" borderId="6" applyAlignment="1" pivotButton="0" quotePrefix="0" xfId="0">
      <alignment horizontal="center" vertical="center" wrapText="1"/>
    </xf>
    <xf numFmtId="166" fontId="8" fillId="2" borderId="6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4" fontId="8" fillId="2" borderId="6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0" fontId="7" fillId="14" borderId="1" applyAlignment="1" pivotButton="0" quotePrefix="0" xfId="0">
      <alignment horizontal="center" vertical="center" wrapText="1"/>
    </xf>
    <xf numFmtId="0" fontId="7" fillId="15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1E293B"/>
        <sz val="10"/>
      </font>
      <fill>
        <patternFill patternType="solid">
          <fgColor rgb="00EAB30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B2:I46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0" customWidth="1" min="9" max="9"/>
  </cols>
  <sheetData>
    <row r="1" ht="18" customHeight="1"/>
    <row r="2" ht="18" customHeight="1">
      <c r="B2" s="1" t="inlineStr">
        <is>
          <t>QUADERNO DI CAMPAGNA</t>
        </is>
      </c>
    </row>
    <row r="3" ht="18" customHeight="1"/>
    <row r="4" ht="18" customHeight="1"/>
    <row r="5" ht="18" customHeight="1">
      <c r="B5" s="2" t="inlineStr">
        <is>
          <t>Stagione Agraria 2026/2027</t>
        </is>
      </c>
    </row>
    <row r="6" ht="18" customHeight="1"/>
    <row r="7" ht="4" customHeight="1">
      <c r="B7" s="3" t="n"/>
      <c r="C7" s="3" t="n"/>
      <c r="D7" s="3" t="n"/>
      <c r="E7" s="3" t="n"/>
      <c r="F7" s="3" t="n"/>
      <c r="G7" s="3" t="n"/>
      <c r="H7" s="3" t="n"/>
      <c r="I7" s="3" t="n"/>
    </row>
    <row r="8" ht="18" customHeight="1"/>
    <row r="9" ht="18" customHeight="1">
      <c r="B9" s="4" t="inlineStr">
        <is>
          <t>Azienda Agricola:</t>
        </is>
      </c>
      <c r="E9" s="4" t="inlineStr">
        <is>
          <t>Responsabile:</t>
        </is>
      </c>
    </row>
    <row r="10" ht="18" customHeight="1">
      <c r="B10" s="5" t="inlineStr"/>
      <c r="C10" s="6" t="n"/>
      <c r="D10" s="7" t="n"/>
      <c r="E10" s="5" t="inlineStr"/>
      <c r="F10" s="6" t="n"/>
      <c r="G10" s="7" t="n"/>
    </row>
    <row r="11" ht="18" customHeight="1"/>
    <row r="12" ht="18" customHeight="1">
      <c r="B12" s="4" t="inlineStr">
        <is>
          <t>Indirizzo:</t>
        </is>
      </c>
      <c r="E12" s="4" t="inlineStr">
        <is>
          <t>Comune:</t>
        </is>
      </c>
    </row>
    <row r="13" ht="18" customHeight="1">
      <c r="B13" s="5" t="inlineStr"/>
      <c r="C13" s="6" t="n"/>
      <c r="D13" s="7" t="n"/>
      <c r="E13" s="5" t="inlineStr"/>
      <c r="F13" s="6" t="n"/>
      <c r="G13" s="7" t="n"/>
    </row>
    <row r="14" ht="18" customHeight="1"/>
    <row r="15" ht="18" customHeight="1">
      <c r="B15" s="4" t="inlineStr">
        <is>
          <t>Provincia:</t>
        </is>
      </c>
      <c r="E15" s="4" t="inlineStr">
        <is>
          <t>CAP:</t>
        </is>
      </c>
    </row>
    <row r="16" ht="18" customHeight="1">
      <c r="B16" s="5" t="inlineStr"/>
      <c r="C16" s="6" t="n"/>
      <c r="D16" s="7" t="n"/>
      <c r="E16" s="5" t="inlineStr"/>
      <c r="F16" s="6" t="n"/>
      <c r="G16" s="7" t="n"/>
    </row>
    <row r="17" ht="18" customHeight="1"/>
    <row r="18" ht="18" customHeight="1">
      <c r="B18" s="4" t="inlineStr">
        <is>
          <t>Partita IVA:</t>
        </is>
      </c>
      <c r="E18" s="4" t="inlineStr">
        <is>
          <t>Codice Fiscale:</t>
        </is>
      </c>
    </row>
    <row r="19" ht="18" customHeight="1">
      <c r="B19" s="5" t="inlineStr"/>
      <c r="C19" s="6" t="n"/>
      <c r="D19" s="7" t="n"/>
      <c r="E19" s="5" t="inlineStr"/>
      <c r="F19" s="6" t="n"/>
      <c r="G19" s="7" t="n"/>
    </row>
    <row r="20" ht="18" customHeight="1"/>
    <row r="21" ht="18" customHeight="1">
      <c r="B21" s="4" t="inlineStr">
        <is>
          <t>Telefono:</t>
        </is>
      </c>
      <c r="E21" s="4" t="inlineStr">
        <is>
          <t>Email:</t>
        </is>
      </c>
    </row>
    <row r="22" ht="18" customHeight="1">
      <c r="B22" s="5" t="inlineStr"/>
      <c r="C22" s="6" t="n"/>
      <c r="D22" s="7" t="n"/>
      <c r="E22" s="5" t="inlineStr"/>
      <c r="F22" s="6" t="n"/>
      <c r="G22" s="7" t="n"/>
    </row>
    <row r="23" ht="18" customHeight="1"/>
    <row r="24" ht="18" customHeight="1">
      <c r="B24" s="4" t="inlineStr">
        <is>
          <t>Data compilazione:</t>
        </is>
      </c>
      <c r="E24" s="4" t="inlineStr">
        <is>
          <t>Anno riferimento:</t>
        </is>
      </c>
    </row>
    <row r="25" ht="18" customHeight="1">
      <c r="B25" s="8" t="inlineStr">
        <is>
          <t>06/03/2026</t>
        </is>
      </c>
      <c r="C25" s="6" t="n"/>
      <c r="D25" s="7" t="n"/>
      <c r="E25" s="8" t="inlineStr">
        <is>
          <t>2026</t>
        </is>
      </c>
      <c r="F25" s="6" t="n"/>
      <c r="G25" s="7" t="n"/>
    </row>
    <row r="26" ht="18" customHeight="1"/>
    <row r="27" ht="18" customHeight="1"/>
    <row r="28" ht="18" customHeight="1"/>
    <row r="29" ht="18" customHeight="1"/>
    <row r="30" ht="18" customHeight="1">
      <c r="B30" s="4" t="inlineStr">
        <is>
          <t>Note generali:</t>
        </is>
      </c>
    </row>
    <row r="31" ht="18" customHeight="1">
      <c r="B31" s="9" t="n"/>
      <c r="C31" s="6" t="n"/>
      <c r="D31" s="6" t="n"/>
      <c r="E31" s="6" t="n"/>
      <c r="F31" s="6" t="n"/>
      <c r="G31" s="6" t="n"/>
      <c r="H31" s="6" t="n"/>
      <c r="I31" s="7" t="n"/>
    </row>
    <row r="32" ht="18" customHeight="1">
      <c r="B32" s="9" t="n"/>
      <c r="C32" s="6" t="n"/>
      <c r="D32" s="6" t="n"/>
      <c r="E32" s="6" t="n"/>
      <c r="F32" s="6" t="n"/>
      <c r="G32" s="6" t="n"/>
      <c r="H32" s="6" t="n"/>
      <c r="I32" s="7" t="n"/>
    </row>
    <row r="33" ht="18" customHeight="1">
      <c r="B33" s="9" t="n"/>
      <c r="C33" s="6" t="n"/>
      <c r="D33" s="6" t="n"/>
      <c r="E33" s="6" t="n"/>
      <c r="F33" s="6" t="n"/>
      <c r="G33" s="6" t="n"/>
      <c r="H33" s="6" t="n"/>
      <c r="I33" s="7" t="n"/>
    </row>
    <row r="34" ht="18" customHeight="1">
      <c r="B34" s="9" t="n"/>
      <c r="C34" s="6" t="n"/>
      <c r="D34" s="6" t="n"/>
      <c r="E34" s="6" t="n"/>
      <c r="F34" s="6" t="n"/>
      <c r="G34" s="6" t="n"/>
      <c r="H34" s="6" t="n"/>
      <c r="I34" s="7" t="n"/>
    </row>
    <row r="35" ht="18" customHeight="1"/>
    <row r="36" ht="18" customHeight="1"/>
    <row r="37" ht="18" customHeight="1">
      <c r="B37" s="10" t="inlineStr">
        <is>
          <t>INDICE DEI FOGLI</t>
        </is>
      </c>
    </row>
    <row r="38" ht="18" customHeight="1">
      <c r="B38" s="11" t="inlineStr">
        <is>
          <t>Copertina</t>
        </is>
      </c>
      <c r="C38" s="7" t="n"/>
      <c r="D38" s="12" t="inlineStr">
        <is>
          <t>Dati aziendali e indice generale</t>
        </is>
      </c>
      <c r="E38" s="6" t="n"/>
      <c r="F38" s="6" t="n"/>
      <c r="G38" s="6" t="n"/>
      <c r="H38" s="6" t="n"/>
      <c r="I38" s="7" t="n"/>
    </row>
    <row r="39" ht="18" customHeight="1">
      <c r="B39" s="13" t="inlineStr">
        <is>
          <t>Appezzamenti</t>
        </is>
      </c>
      <c r="C39" s="7" t="n"/>
      <c r="D39" s="14" t="inlineStr">
        <is>
          <t>Registro parcelle e superfici coltivate</t>
        </is>
      </c>
      <c r="E39" s="6" t="n"/>
      <c r="F39" s="6" t="n"/>
      <c r="G39" s="6" t="n"/>
      <c r="H39" s="6" t="n"/>
      <c r="I39" s="7" t="n"/>
    </row>
    <row r="40" ht="18" customHeight="1">
      <c r="B40" s="11" t="inlineStr">
        <is>
          <t>Operazioni Colturali</t>
        </is>
      </c>
      <c r="C40" s="7" t="n"/>
      <c r="D40" s="12" t="inlineStr">
        <is>
          <t>Diari lavorazioni e interventi in campo</t>
        </is>
      </c>
      <c r="E40" s="6" t="n"/>
      <c r="F40" s="6" t="n"/>
      <c r="G40" s="6" t="n"/>
      <c r="H40" s="6" t="n"/>
      <c r="I40" s="7" t="n"/>
    </row>
    <row r="41" ht="18" customHeight="1">
      <c r="B41" s="13" t="inlineStr">
        <is>
          <t>Trattamenti</t>
        </is>
      </c>
      <c r="C41" s="7" t="n"/>
      <c r="D41" s="14" t="inlineStr">
        <is>
          <t>Registro fitosanitario e fertilizzazioni</t>
        </is>
      </c>
      <c r="E41" s="6" t="n"/>
      <c r="F41" s="6" t="n"/>
      <c r="G41" s="6" t="n"/>
      <c r="H41" s="6" t="n"/>
      <c r="I41" s="7" t="n"/>
    </row>
    <row r="42" ht="18" customHeight="1">
      <c r="B42" s="11" t="inlineStr">
        <is>
          <t>Sementi e Piantine</t>
        </is>
      </c>
      <c r="C42" s="7" t="n"/>
      <c r="D42" s="12" t="inlineStr">
        <is>
          <t>Tracciabilità materiale di propagazione</t>
        </is>
      </c>
      <c r="E42" s="6" t="n"/>
      <c r="F42" s="6" t="n"/>
      <c r="G42" s="6" t="n"/>
      <c r="H42" s="6" t="n"/>
      <c r="I42" s="7" t="n"/>
    </row>
    <row r="43" ht="18" customHeight="1">
      <c r="B43" s="13" t="inlineStr">
        <is>
          <t>Raccolta</t>
        </is>
      </c>
      <c r="C43" s="7" t="n"/>
      <c r="D43" s="14" t="inlineStr">
        <is>
          <t>Produzione e rese per appezzamento</t>
        </is>
      </c>
      <c r="E43" s="6" t="n"/>
      <c r="F43" s="6" t="n"/>
      <c r="G43" s="6" t="n"/>
      <c r="H43" s="6" t="n"/>
      <c r="I43" s="7" t="n"/>
    </row>
    <row r="44" ht="18" customHeight="1">
      <c r="B44" s="11" t="inlineStr">
        <is>
          <t>Magazzino</t>
        </is>
      </c>
      <c r="C44" s="7" t="n"/>
      <c r="D44" s="12" t="inlineStr">
        <is>
          <t>Giacenze prodotti e materiali</t>
        </is>
      </c>
      <c r="E44" s="6" t="n"/>
      <c r="F44" s="6" t="n"/>
      <c r="G44" s="6" t="n"/>
      <c r="H44" s="6" t="n"/>
      <c r="I44" s="7" t="n"/>
    </row>
    <row r="45" ht="18" customHeight="1">
      <c r="B45" s="13" t="inlineStr">
        <is>
          <t>Parametri</t>
        </is>
      </c>
      <c r="C45" s="7" t="n"/>
      <c r="D45" s="14" t="inlineStr">
        <is>
          <t>Tabelle di riferimento e impostazioni</t>
        </is>
      </c>
      <c r="E45" s="6" t="n"/>
      <c r="F45" s="6" t="n"/>
      <c r="G45" s="6" t="n"/>
      <c r="H45" s="6" t="n"/>
      <c r="I45" s="7" t="n"/>
    </row>
    <row r="46" ht="18" customHeight="1">
      <c r="B46" s="11" t="inlineStr">
        <is>
          <t>Istruzioni</t>
        </is>
      </c>
      <c r="C46" s="7" t="n"/>
      <c r="D46" s="12" t="inlineStr">
        <is>
          <t>Guida all'utilizzo del quaderno</t>
        </is>
      </c>
      <c r="E46" s="6" t="n"/>
      <c r="F46" s="6" t="n"/>
      <c r="G46" s="6" t="n"/>
      <c r="H46" s="6" t="n"/>
      <c r="I46" s="7" t="n"/>
    </row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</sheetData>
  <mergeCells count="38">
    <mergeCell ref="B2:I4"/>
    <mergeCell ref="B5:I6"/>
    <mergeCell ref="B10:D10"/>
    <mergeCell ref="E10:G10"/>
    <mergeCell ref="B13:D13"/>
    <mergeCell ref="E13:G13"/>
    <mergeCell ref="B16:D16"/>
    <mergeCell ref="E16:G16"/>
    <mergeCell ref="B19:D19"/>
    <mergeCell ref="E19:G19"/>
    <mergeCell ref="B22:D22"/>
    <mergeCell ref="E22:G22"/>
    <mergeCell ref="B25:D25"/>
    <mergeCell ref="E25:G25"/>
    <mergeCell ref="B30:I30"/>
    <mergeCell ref="B31:I31"/>
    <mergeCell ref="B32:I32"/>
    <mergeCell ref="B33:I33"/>
    <mergeCell ref="B34:I34"/>
    <mergeCell ref="B37:I37"/>
    <mergeCell ref="B38:C38"/>
    <mergeCell ref="D38:I38"/>
    <mergeCell ref="B39:C39"/>
    <mergeCell ref="D39:I39"/>
    <mergeCell ref="B40:C40"/>
    <mergeCell ref="D40:I40"/>
    <mergeCell ref="B41:C41"/>
    <mergeCell ref="D41:I41"/>
    <mergeCell ref="B42:C42"/>
    <mergeCell ref="D42:I42"/>
    <mergeCell ref="B43:C43"/>
    <mergeCell ref="D43:I43"/>
    <mergeCell ref="B44:C44"/>
    <mergeCell ref="D44:I44"/>
    <mergeCell ref="B45:C45"/>
    <mergeCell ref="D45:I45"/>
    <mergeCell ref="B46:C46"/>
    <mergeCell ref="D46:I46"/>
  </mergeCells>
  <pageMargins left="0.5" right="0.5" top="0.75" bottom="0.75" header="0.5" footer="0.5"/>
  <pageSetup orientation="landscape"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 fitToPage="1"/>
  </sheetPr>
  <dimension ref="B1:M3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8" customWidth="1" min="2" max="2"/>
    <col width="20" customWidth="1" min="3" max="3"/>
    <col width="15" customWidth="1" min="4" max="4"/>
    <col width="12" customWidth="1" min="5" max="5"/>
    <col width="15" customWidth="1" min="6" max="6"/>
    <col width="15" customWidth="1" min="7" max="7"/>
    <col width="15" customWidth="1" min="8" max="8"/>
    <col width="12" customWidth="1" min="9" max="9"/>
    <col width="12" customWidth="1" min="10" max="10"/>
    <col width="15" customWidth="1" min="11" max="11"/>
    <col width="15" customWidth="1" min="12" max="12"/>
    <col width="18" customWidth="1" min="13" max="13"/>
  </cols>
  <sheetData>
    <row r="1" ht="36" customHeight="1">
      <c r="B1" s="15" t="inlineStr">
        <is>
          <t>REGISTRO APPEZZAMENTI</t>
        </is>
      </c>
    </row>
    <row r="2" ht="18" customHeight="1">
      <c r="B2" s="16" t="inlineStr">
        <is>
          <t>Aggiornato al: 06/03/2026</t>
        </is>
      </c>
    </row>
    <row r="3" ht="36" customHeight="1">
      <c r="B3" s="17" t="inlineStr">
        <is>
          <t>ID</t>
        </is>
      </c>
      <c r="C3" s="17" t="inlineStr">
        <is>
          <t>Nome Appezzamento</t>
        </is>
      </c>
      <c r="D3" s="17" t="inlineStr">
        <is>
          <t>Comune/Località</t>
        </is>
      </c>
      <c r="E3" s="17" t="inlineStr">
        <is>
          <t>Superficie (ha)</t>
        </is>
      </c>
      <c r="F3" s="17" t="inlineStr">
        <is>
          <t>Tipo Suolo</t>
        </is>
      </c>
      <c r="G3" s="17" t="inlineStr">
        <is>
          <t>Coltura Attuale</t>
        </is>
      </c>
      <c r="H3" s="17" t="inlineStr">
        <is>
          <t>Coltura Precedente</t>
        </is>
      </c>
      <c r="I3" s="17" t="inlineStr">
        <is>
          <t>Irriguo</t>
        </is>
      </c>
      <c r="J3" s="17" t="inlineStr">
        <is>
          <t>Zona (IGP/DOC)</t>
        </is>
      </c>
      <c r="K3" s="17" t="inlineStr">
        <is>
          <t>Proprietà</t>
        </is>
      </c>
      <c r="L3" s="17" t="inlineStr">
        <is>
          <t>Affitto €/ha/anno</t>
        </is>
      </c>
      <c r="M3" s="17" t="inlineStr">
        <is>
          <t>Note</t>
        </is>
      </c>
    </row>
    <row r="4" ht="20" customHeight="1">
      <c r="B4" s="18" t="inlineStr">
        <is>
          <t>APP-01</t>
        </is>
      </c>
      <c r="C4" s="18" t="inlineStr">
        <is>
          <t>Campo Grande Nord</t>
        </is>
      </c>
      <c r="D4" s="18" t="inlineStr">
        <is>
          <t>Montepiano</t>
        </is>
      </c>
      <c r="E4" s="18" t="inlineStr">
        <is>
          <t>2,50</t>
        </is>
      </c>
      <c r="F4" s="18" t="inlineStr">
        <is>
          <t>Argilloso</t>
        </is>
      </c>
      <c r="G4" s="18" t="inlineStr">
        <is>
          <t>Frumento tenero</t>
        </is>
      </c>
      <c r="H4" s="18" t="inlineStr">
        <is>
          <t>Girasole</t>
        </is>
      </c>
      <c r="I4" s="18" t="inlineStr">
        <is>
          <t>No</t>
        </is>
      </c>
      <c r="J4" s="18" t="inlineStr"/>
      <c r="K4" s="18" t="inlineStr">
        <is>
          <t>Proprietà</t>
        </is>
      </c>
      <c r="L4" s="18" t="inlineStr"/>
      <c r="M4" s="18" t="inlineStr"/>
    </row>
    <row r="5" ht="20" customHeight="1">
      <c r="B5" s="19" t="inlineStr">
        <is>
          <t>APP-02</t>
        </is>
      </c>
      <c r="C5" s="19" t="inlineStr">
        <is>
          <t>Vigna Vecchia</t>
        </is>
      </c>
      <c r="D5" s="19" t="inlineStr">
        <is>
          <t>Montepiano</t>
        </is>
      </c>
      <c r="E5" s="19" t="inlineStr">
        <is>
          <t>1,20</t>
        </is>
      </c>
      <c r="F5" s="19" t="inlineStr">
        <is>
          <t>Sabbioso-argilloso</t>
        </is>
      </c>
      <c r="G5" s="19" t="inlineStr">
        <is>
          <t>Vite (Sangiovese)</t>
        </is>
      </c>
      <c r="H5" s="19" t="inlineStr">
        <is>
          <t>Vite</t>
        </is>
      </c>
      <c r="I5" s="19" t="inlineStr">
        <is>
          <t>No</t>
        </is>
      </c>
      <c r="J5" s="19" t="inlineStr">
        <is>
          <t>DOC Chianti</t>
        </is>
      </c>
      <c r="K5" s="19" t="inlineStr">
        <is>
          <t>Proprietà</t>
        </is>
      </c>
      <c r="L5" s="19" t="inlineStr"/>
      <c r="M5" s="19" t="inlineStr">
        <is>
          <t>Impianto 2008</t>
        </is>
      </c>
    </row>
    <row r="6" ht="20" customHeight="1">
      <c r="B6" s="18" t="inlineStr">
        <is>
          <t>APP-03</t>
        </is>
      </c>
      <c r="C6" s="18" t="inlineStr">
        <is>
          <t>Prato Basso</t>
        </is>
      </c>
      <c r="D6" s="18" t="inlineStr">
        <is>
          <t>Castelnuovo</t>
        </is>
      </c>
      <c r="E6" s="18" t="inlineStr">
        <is>
          <t>3,80</t>
        </is>
      </c>
      <c r="F6" s="18" t="inlineStr">
        <is>
          <t>Limoso</t>
        </is>
      </c>
      <c r="G6" s="18" t="inlineStr">
        <is>
          <t>Mais da granella</t>
        </is>
      </c>
      <c r="H6" s="18" t="inlineStr">
        <is>
          <t>Frumento</t>
        </is>
      </c>
      <c r="I6" s="18" t="inlineStr">
        <is>
          <t>Sì</t>
        </is>
      </c>
      <c r="J6" s="18" t="inlineStr"/>
      <c r="K6" s="18" t="inlineStr">
        <is>
          <t>Affitto</t>
        </is>
      </c>
      <c r="L6" s="18" t="inlineStr">
        <is>
          <t>350</t>
        </is>
      </c>
      <c r="M6" s="18" t="inlineStr">
        <is>
          <t>Contratto fino 2027</t>
        </is>
      </c>
    </row>
    <row r="7" ht="20" customHeight="1">
      <c r="B7" s="19" t="inlineStr">
        <is>
          <t>APP-04</t>
        </is>
      </c>
      <c r="C7" s="19" t="inlineStr">
        <is>
          <t>Oliveto Collina</t>
        </is>
      </c>
      <c r="D7" s="19" t="inlineStr">
        <is>
          <t>Montepiano</t>
        </is>
      </c>
      <c r="E7" s="19" t="inlineStr">
        <is>
          <t>0,85</t>
        </is>
      </c>
      <c r="F7" s="19" t="inlineStr">
        <is>
          <t>Calcareo</t>
        </is>
      </c>
      <c r="G7" s="19" t="inlineStr">
        <is>
          <t>Olivo (Frantoio)</t>
        </is>
      </c>
      <c r="H7" s="19" t="inlineStr">
        <is>
          <t>Olivo</t>
        </is>
      </c>
      <c r="I7" s="19" t="inlineStr">
        <is>
          <t>No</t>
        </is>
      </c>
      <c r="J7" s="19" t="inlineStr">
        <is>
          <t>DOP Toscana IGP</t>
        </is>
      </c>
      <c r="K7" s="19" t="inlineStr">
        <is>
          <t>Proprietà</t>
        </is>
      </c>
      <c r="L7" s="19" t="inlineStr"/>
      <c r="M7" s="19" t="inlineStr">
        <is>
          <t>80 piante</t>
        </is>
      </c>
    </row>
    <row r="8" ht="20" customHeight="1">
      <c r="B8" s="18" t="inlineStr">
        <is>
          <t>APP-05</t>
        </is>
      </c>
      <c r="C8" s="18" t="inlineStr">
        <is>
          <t>Campo Ovest</t>
        </is>
      </c>
      <c r="D8" s="18" t="inlineStr">
        <is>
          <t>Castelnuovo</t>
        </is>
      </c>
      <c r="E8" s="18" t="inlineStr">
        <is>
          <t>4,20</t>
        </is>
      </c>
      <c r="F8" s="18" t="inlineStr">
        <is>
          <t>Argilloso</t>
        </is>
      </c>
      <c r="G8" s="18" t="inlineStr">
        <is>
          <t>Soia</t>
        </is>
      </c>
      <c r="H8" s="18" t="inlineStr">
        <is>
          <t>Frumento tenero</t>
        </is>
      </c>
      <c r="I8" s="18" t="inlineStr">
        <is>
          <t>Sì</t>
        </is>
      </c>
      <c r="J8" s="18" t="inlineStr"/>
      <c r="K8" s="18" t="inlineStr">
        <is>
          <t>Affitto</t>
        </is>
      </c>
      <c r="L8" s="18" t="inlineStr">
        <is>
          <t>320</t>
        </is>
      </c>
      <c r="M8" s="18" t="inlineStr"/>
    </row>
    <row r="9" ht="20" customHeight="1">
      <c r="B9" s="19" t="inlineStr">
        <is>
          <t>APP-06</t>
        </is>
      </c>
      <c r="C9" s="19" t="inlineStr">
        <is>
          <t>Seminativo Est</t>
        </is>
      </c>
      <c r="D9" s="19" t="inlineStr">
        <is>
          <t>Poggibonsi</t>
        </is>
      </c>
      <c r="E9" s="19" t="inlineStr">
        <is>
          <t>2,10</t>
        </is>
      </c>
      <c r="F9" s="19" t="inlineStr">
        <is>
          <t>Sabbioso</t>
        </is>
      </c>
      <c r="G9" s="19" t="inlineStr">
        <is>
          <t>Girasole</t>
        </is>
      </c>
      <c r="H9" s="19" t="inlineStr">
        <is>
          <t>Soia</t>
        </is>
      </c>
      <c r="I9" s="19" t="inlineStr">
        <is>
          <t>No</t>
        </is>
      </c>
      <c r="J9" s="19" t="inlineStr"/>
      <c r="K9" s="19" t="inlineStr">
        <is>
          <t>Proprietà</t>
        </is>
      </c>
      <c r="L9" s="19" t="inlineStr"/>
      <c r="M9" s="19" t="inlineStr"/>
    </row>
    <row r="10" ht="20" customHeight="1">
      <c r="B10" s="18" t="inlineStr">
        <is>
          <t>APP-07</t>
        </is>
      </c>
      <c r="C10" s="18" t="inlineStr">
        <is>
          <t>Frutteto</t>
        </is>
      </c>
      <c r="D10" s="18" t="inlineStr">
        <is>
          <t>Montepiano</t>
        </is>
      </c>
      <c r="E10" s="18" t="inlineStr">
        <is>
          <t>0,60</t>
        </is>
      </c>
      <c r="F10" s="18" t="inlineStr">
        <is>
          <t>Argilloso-sabbioso</t>
        </is>
      </c>
      <c r="G10" s="18" t="inlineStr">
        <is>
          <t>Melo/Pero</t>
        </is>
      </c>
      <c r="H10" s="18" t="inlineStr">
        <is>
          <t>Melo/Pero</t>
        </is>
      </c>
      <c r="I10" s="18" t="inlineStr">
        <is>
          <t>Sì</t>
        </is>
      </c>
      <c r="J10" s="18" t="inlineStr"/>
      <c r="K10" s="18" t="inlineStr">
        <is>
          <t>Proprietà</t>
        </is>
      </c>
      <c r="L10" s="18" t="inlineStr"/>
      <c r="M10" s="18" t="inlineStr">
        <is>
          <t>Impianto misto</t>
        </is>
      </c>
    </row>
    <row r="11" ht="20" customHeight="1">
      <c r="B11" s="19" t="inlineStr">
        <is>
          <t>APP-08</t>
        </is>
      </c>
      <c r="C11" s="19" t="inlineStr">
        <is>
          <t>Erbaio</t>
        </is>
      </c>
      <c r="D11" s="19" t="inlineStr">
        <is>
          <t>Poggibonsi</t>
        </is>
      </c>
      <c r="E11" s="19" t="inlineStr">
        <is>
          <t>5,00</t>
        </is>
      </c>
      <c r="F11" s="19" t="inlineStr">
        <is>
          <t>Limoso-argilloso</t>
        </is>
      </c>
      <c r="G11" s="19" t="inlineStr">
        <is>
          <t>Erba medica</t>
        </is>
      </c>
      <c r="H11" s="19" t="inlineStr">
        <is>
          <t>Frumento</t>
        </is>
      </c>
      <c r="I11" s="19" t="inlineStr">
        <is>
          <t>No</t>
        </is>
      </c>
      <c r="J11" s="19" t="inlineStr"/>
      <c r="K11" s="19" t="inlineStr">
        <is>
          <t>Affitto</t>
        </is>
      </c>
      <c r="L11" s="19" t="inlineStr">
        <is>
          <t>280</t>
        </is>
      </c>
      <c r="M11" s="19" t="inlineStr">
        <is>
          <t>2° anno</t>
        </is>
      </c>
    </row>
    <row r="12" ht="20" customHeight="1"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  <c r="M12" s="8" t="inlineStr"/>
    </row>
    <row r="13" ht="20" customHeight="1"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</row>
    <row r="14" ht="20" customHeight="1"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  <c r="M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  <c r="M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  <c r="M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  <c r="M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  <c r="M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  <c r="M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  <c r="M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  <c r="M31" s="8" t="inlineStr"/>
    </row>
    <row r="32">
      <c r="B32" s="17" t="inlineStr">
        <is>
          <t>TOTALE</t>
        </is>
      </c>
      <c r="C32" s="20" t="n"/>
      <c r="D32" s="21" t="n"/>
      <c r="E32" s="22">
        <f>SUM(E4:E31)</f>
        <v/>
      </c>
      <c r="F32" s="20" t="n"/>
      <c r="G32" s="20" t="n"/>
      <c r="H32" s="20" t="n"/>
      <c r="I32" s="20" t="n"/>
      <c r="J32" s="20" t="n"/>
      <c r="K32" s="20" t="n"/>
      <c r="L32" s="20" t="n"/>
      <c r="M32" s="21" t="n"/>
    </row>
  </sheetData>
  <mergeCells count="4">
    <mergeCell ref="B1:M1"/>
    <mergeCell ref="B2:M2"/>
    <mergeCell ref="B32:D32"/>
    <mergeCell ref="E32:M32"/>
  </mergeCells>
  <dataValidations count="2">
    <dataValidation sqref="K4:K50" showErrorMessage="1" showDropDown="0" showInputMessage="1" allowBlank="0" type="list">
      <formula1>"Proprietà,Affitto,Comodato,Uso civico"</formula1>
    </dataValidation>
    <dataValidation sqref="I4:I50" showErrorMessage="1" showDropDown="0" showInputMessage="1" allowBlank="0" type="list">
      <formula1>"Sì,No,Parziale"</formula1>
    </dataValidation>
  </dataValidations>
  <pageMargins left="0.5" right="0.5" top="0.75" bottom="0.75" header="0.5" footer="0.5"/>
  <pageSetup orientation="landscape" paperSize="9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 fitToPage="1"/>
  </sheetPr>
  <dimension ref="B1:L6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8" customWidth="1" min="4" max="4"/>
    <col width="22" customWidth="1" min="5" max="5"/>
    <col width="18" customWidth="1" min="6" max="6"/>
    <col width="14" customWidth="1" min="7" max="7"/>
    <col width="10" customWidth="1" min="8" max="8"/>
    <col width="12" customWidth="1" min="9" max="9"/>
    <col width="14" customWidth="1" min="10" max="10"/>
    <col width="14" customWidth="1" min="11" max="11"/>
    <col width="18" customWidth="1" min="12" max="12"/>
  </cols>
  <sheetData>
    <row r="1" ht="36" customHeight="1">
      <c r="B1" s="15" t="inlineStr">
        <is>
          <t>DIARIO OPERAZIONI COLTURALI</t>
        </is>
      </c>
    </row>
    <row r="2">
      <c r="B2" s="23" t="inlineStr">
        <is>
          <t>Anno 2026 — Aggiornato al 06/03/2026</t>
        </is>
      </c>
    </row>
    <row r="3" ht="22" customHeight="1">
      <c r="B3" s="4" t="inlineStr">
        <is>
          <t>Legenda:</t>
        </is>
      </c>
      <c r="C3" s="24" t="inlineStr">
        <is>
          <t>Lavorazione suolo</t>
        </is>
      </c>
      <c r="D3" s="25" t="inlineStr">
        <is>
          <t>Semina/Trapianto</t>
        </is>
      </c>
      <c r="E3" s="26" t="inlineStr">
        <is>
          <t>Irrigazione</t>
        </is>
      </c>
      <c r="F3" s="27" t="inlineStr">
        <is>
          <t>Raccolta</t>
        </is>
      </c>
      <c r="G3" s="28" t="inlineStr">
        <is>
          <t>Altro</t>
        </is>
      </c>
    </row>
    <row r="4" ht="36" customHeight="1">
      <c r="B4" s="17" t="inlineStr">
        <is>
          <t>Data</t>
        </is>
      </c>
      <c r="C4" s="17" t="inlineStr">
        <is>
          <t>Appezzamento</t>
        </is>
      </c>
      <c r="D4" s="17" t="inlineStr">
        <is>
          <t>Coltura</t>
        </is>
      </c>
      <c r="E4" s="17" t="inlineStr">
        <is>
          <t>Tipo Operazione</t>
        </is>
      </c>
      <c r="F4" s="17" t="inlineStr">
        <is>
          <t>Descrizione Dettaglio</t>
        </is>
      </c>
      <c r="G4" s="17" t="inlineStr">
        <is>
          <t>Macchina/Attrezzo</t>
        </is>
      </c>
      <c r="H4" s="17" t="inlineStr">
        <is>
          <t>Operatore</t>
        </is>
      </c>
      <c r="I4" s="17" t="inlineStr">
        <is>
          <t>Ore Lav.</t>
        </is>
      </c>
      <c r="J4" s="17" t="inlineStr">
        <is>
          <t>Costo (€)</t>
        </is>
      </c>
      <c r="K4" s="17" t="inlineStr">
        <is>
          <t>Condizioni Meteo</t>
        </is>
      </c>
      <c r="L4" s="17" t="inlineStr">
        <is>
          <t>Note</t>
        </is>
      </c>
    </row>
    <row r="5" ht="20" customHeight="1">
      <c r="B5" s="18" t="inlineStr">
        <is>
          <t>06/03/2026</t>
        </is>
      </c>
      <c r="C5" s="18" t="inlineStr">
        <is>
          <t>APP-01</t>
        </is>
      </c>
      <c r="D5" s="18" t="inlineStr">
        <is>
          <t>Frumento tenero</t>
        </is>
      </c>
      <c r="E5" s="18" t="inlineStr">
        <is>
          <t>Aratura</t>
        </is>
      </c>
      <c r="F5" s="18" t="inlineStr">
        <is>
          <t>Aratura profonda 30 cm</t>
        </is>
      </c>
      <c r="G5" s="18" t="inlineStr">
        <is>
          <t>Trattore + aratro bivomere</t>
        </is>
      </c>
      <c r="H5" s="18" t="inlineStr">
        <is>
          <t>M. Rossi</t>
        </is>
      </c>
      <c r="I5" s="18" t="inlineStr">
        <is>
          <t>4,5</t>
        </is>
      </c>
      <c r="J5" s="18" t="inlineStr">
        <is>
          <t>180,00</t>
        </is>
      </c>
      <c r="K5" s="18" t="inlineStr">
        <is>
          <t>Sereno</t>
        </is>
      </c>
      <c r="L5" s="18" t="inlineStr"/>
    </row>
    <row r="6" ht="20" customHeight="1">
      <c r="B6" s="29" t="inlineStr">
        <is>
          <t>03/03/2026</t>
        </is>
      </c>
      <c r="C6" s="29" t="inlineStr">
        <is>
          <t>APP-03</t>
        </is>
      </c>
      <c r="D6" s="29" t="inlineStr">
        <is>
          <t>Mais da granella</t>
        </is>
      </c>
      <c r="E6" s="29" t="inlineStr">
        <is>
          <t>Irrigazione</t>
        </is>
      </c>
      <c r="F6" s="29" t="inlineStr">
        <is>
          <t>Irrigazione per aspersione</t>
        </is>
      </c>
      <c r="G6" s="29" t="inlineStr">
        <is>
          <t>Impianto a pioggia</t>
        </is>
      </c>
      <c r="H6" s="29" t="inlineStr">
        <is>
          <t>M. Rossi</t>
        </is>
      </c>
      <c r="I6" s="29" t="inlineStr">
        <is>
          <t>2,0</t>
        </is>
      </c>
      <c r="J6" s="29" t="inlineStr">
        <is>
          <t>45,00</t>
        </is>
      </c>
      <c r="K6" s="29" t="inlineStr">
        <is>
          <t>Caldo</t>
        </is>
      </c>
      <c r="L6" s="29" t="inlineStr">
        <is>
          <t>Turno settimanale</t>
        </is>
      </c>
    </row>
    <row r="7" ht="20" customHeight="1">
      <c r="B7" s="30" t="inlineStr">
        <is>
          <t>01/03/2026</t>
        </is>
      </c>
      <c r="C7" s="30" t="inlineStr">
        <is>
          <t>APP-02</t>
        </is>
      </c>
      <c r="D7" s="30" t="inlineStr">
        <is>
          <t>Vite (Sangiovese)</t>
        </is>
      </c>
      <c r="E7" s="30" t="inlineStr">
        <is>
          <t>Potatura</t>
        </is>
      </c>
      <c r="F7" s="30" t="inlineStr">
        <is>
          <t>Potatura verde - sfogliatura</t>
        </is>
      </c>
      <c r="G7" s="30" t="inlineStr">
        <is>
          <t>Forbici pneumatiche</t>
        </is>
      </c>
      <c r="H7" s="30" t="inlineStr">
        <is>
          <t>L. Bianchi</t>
        </is>
      </c>
      <c r="I7" s="30" t="inlineStr">
        <is>
          <t>6,0</t>
        </is>
      </c>
      <c r="J7" s="30" t="inlineStr">
        <is>
          <t>240,00</t>
        </is>
      </c>
      <c r="K7" s="30" t="inlineStr">
        <is>
          <t>Nuvoloso</t>
        </is>
      </c>
      <c r="L7" s="30" t="inlineStr"/>
    </row>
    <row r="8" ht="20" customHeight="1">
      <c r="B8" s="31" t="inlineStr">
        <is>
          <t>27/02/2026</t>
        </is>
      </c>
      <c r="C8" s="31" t="inlineStr">
        <is>
          <t>APP-05</t>
        </is>
      </c>
      <c r="D8" s="31" t="inlineStr">
        <is>
          <t>Soia</t>
        </is>
      </c>
      <c r="E8" s="31" t="inlineStr">
        <is>
          <t>Semina</t>
        </is>
      </c>
      <c r="F8" s="31" t="inlineStr">
        <is>
          <t>Semina con seminatrice di precisione</t>
        </is>
      </c>
      <c r="G8" s="31" t="inlineStr">
        <is>
          <t>Trattore + seminatrice</t>
        </is>
      </c>
      <c r="H8" s="31" t="inlineStr">
        <is>
          <t>M. Rossi</t>
        </is>
      </c>
      <c r="I8" s="31" t="inlineStr">
        <is>
          <t>5,0</t>
        </is>
      </c>
      <c r="J8" s="31" t="inlineStr">
        <is>
          <t>200,00</t>
        </is>
      </c>
      <c r="K8" s="31" t="inlineStr">
        <is>
          <t>Sereno</t>
        </is>
      </c>
      <c r="L8" s="31" t="inlineStr">
        <is>
          <t>Seme certificato</t>
        </is>
      </c>
    </row>
    <row r="9" ht="20" customHeight="1">
      <c r="B9" s="32" t="inlineStr">
        <is>
          <t>24/02/2026</t>
        </is>
      </c>
      <c r="C9" s="32" t="inlineStr">
        <is>
          <t>APP-06</t>
        </is>
      </c>
      <c r="D9" s="32" t="inlineStr">
        <is>
          <t>Girasole</t>
        </is>
      </c>
      <c r="E9" s="32" t="inlineStr">
        <is>
          <t>Fresatura</t>
        </is>
      </c>
      <c r="F9" s="32" t="inlineStr">
        <is>
          <t>Preparazione letto di semina</t>
        </is>
      </c>
      <c r="G9" s="32" t="inlineStr">
        <is>
          <t>Trattore + fresa</t>
        </is>
      </c>
      <c r="H9" s="32" t="inlineStr">
        <is>
          <t>F. Verdi</t>
        </is>
      </c>
      <c r="I9" s="32" t="inlineStr">
        <is>
          <t>3,5</t>
        </is>
      </c>
      <c r="J9" s="32" t="inlineStr">
        <is>
          <t>140,00</t>
        </is>
      </c>
      <c r="K9" s="32" t="inlineStr">
        <is>
          <t>Sereno</t>
        </is>
      </c>
      <c r="L9" s="32" t="inlineStr"/>
    </row>
    <row r="10" ht="20" customHeight="1">
      <c r="B10" s="33" t="inlineStr">
        <is>
          <t>22/02/2026</t>
        </is>
      </c>
      <c r="C10" s="33" t="inlineStr">
        <is>
          <t>APP-04</t>
        </is>
      </c>
      <c r="D10" s="33" t="inlineStr">
        <is>
          <t>Olivo (Frantoio)</t>
        </is>
      </c>
      <c r="E10" s="33" t="inlineStr">
        <is>
          <t>Trattamento fitosanitario</t>
        </is>
      </c>
      <c r="F10" s="33" t="inlineStr">
        <is>
          <t>Trattamento antiparassitario</t>
        </is>
      </c>
      <c r="G10" s="33" t="inlineStr">
        <is>
          <t>Atomizzatore</t>
        </is>
      </c>
      <c r="H10" s="33" t="inlineStr">
        <is>
          <t>L. Bianchi</t>
        </is>
      </c>
      <c r="I10" s="33" t="inlineStr">
        <is>
          <t>3,0</t>
        </is>
      </c>
      <c r="J10" s="33" t="inlineStr">
        <is>
          <t>95,00</t>
        </is>
      </c>
      <c r="K10" s="33" t="inlineStr">
        <is>
          <t>Sereno vento &lt; 3km/h</t>
        </is>
      </c>
      <c r="L10" s="33" t="inlineStr">
        <is>
          <t>Vedi registro trattamenti</t>
        </is>
      </c>
    </row>
    <row r="11" ht="20" customHeight="1">
      <c r="B11" s="34" t="inlineStr">
        <is>
          <t>19/02/2026</t>
        </is>
      </c>
      <c r="C11" s="34" t="inlineStr">
        <is>
          <t>APP-08</t>
        </is>
      </c>
      <c r="D11" s="34" t="inlineStr">
        <is>
          <t>Erba medica</t>
        </is>
      </c>
      <c r="E11" s="34" t="inlineStr">
        <is>
          <t>Raccolta</t>
        </is>
      </c>
      <c r="F11" s="34" t="inlineStr">
        <is>
          <t>1° taglio - sfalcio e rotoimballatura</t>
        </is>
      </c>
      <c r="G11" s="34" t="inlineStr">
        <is>
          <t>Falciatrice + rotoimballatrice</t>
        </is>
      </c>
      <c r="H11" s="34" t="inlineStr">
        <is>
          <t>M. Rossi</t>
        </is>
      </c>
      <c r="I11" s="34" t="inlineStr">
        <is>
          <t>8,0</t>
        </is>
      </c>
      <c r="J11" s="34" t="inlineStr">
        <is>
          <t>320,00</t>
        </is>
      </c>
      <c r="K11" s="34" t="inlineStr">
        <is>
          <t>Sereno e caldo</t>
        </is>
      </c>
      <c r="L11" s="34" t="inlineStr">
        <is>
          <t>24 rotoballe da 350 kg</t>
        </is>
      </c>
    </row>
    <row r="12" ht="20" customHeight="1">
      <c r="B12" s="29" t="inlineStr">
        <is>
          <t>16/02/2026</t>
        </is>
      </c>
      <c r="C12" s="29" t="inlineStr">
        <is>
          <t>APP-07</t>
        </is>
      </c>
      <c r="D12" s="29" t="inlineStr">
        <is>
          <t>Melo/Pero</t>
        </is>
      </c>
      <c r="E12" s="29" t="inlineStr">
        <is>
          <t>Irrigazione</t>
        </is>
      </c>
      <c r="F12" s="29" t="inlineStr">
        <is>
          <t>Irrigazione a goccia</t>
        </is>
      </c>
      <c r="G12" s="29" t="inlineStr">
        <is>
          <t>Impianto a goccia</t>
        </is>
      </c>
      <c r="H12" s="29" t="inlineStr">
        <is>
          <t>F. Verdi</t>
        </is>
      </c>
      <c r="I12" s="29" t="inlineStr">
        <is>
          <t>1,0</t>
        </is>
      </c>
      <c r="J12" s="29" t="inlineStr">
        <is>
          <t>18,00</t>
        </is>
      </c>
      <c r="K12" s="29" t="inlineStr">
        <is>
          <t>Sereno</t>
        </is>
      </c>
      <c r="L12" s="29" t="inlineStr"/>
    </row>
    <row r="13" ht="20" customHeight="1"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</row>
    <row r="14" ht="20" customHeight="1"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</row>
    <row r="32" ht="20" customHeight="1"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</row>
    <row r="33" ht="20" customHeight="1"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</row>
    <row r="34" ht="20" customHeight="1">
      <c r="B34" s="8" t="inlineStr"/>
      <c r="C34" s="8" t="inlineStr"/>
      <c r="D34" s="8" t="inlineStr"/>
      <c r="E34" s="8" t="inlineStr"/>
      <c r="F34" s="8" t="inlineStr"/>
      <c r="G34" s="8" t="inlineStr"/>
      <c r="H34" s="8" t="inlineStr"/>
      <c r="I34" s="8" t="inlineStr"/>
      <c r="J34" s="8" t="inlineStr"/>
      <c r="K34" s="8" t="inlineStr"/>
      <c r="L34" s="8" t="inlineStr"/>
    </row>
    <row r="35" ht="20" customHeight="1">
      <c r="B35" s="8" t="inlineStr"/>
      <c r="C35" s="8" t="inlineStr"/>
      <c r="D35" s="8" t="inlineStr"/>
      <c r="E35" s="8" t="inlineStr"/>
      <c r="F35" s="8" t="inlineStr"/>
      <c r="G35" s="8" t="inlineStr"/>
      <c r="H35" s="8" t="inlineStr"/>
      <c r="I35" s="8" t="inlineStr"/>
      <c r="J35" s="8" t="inlineStr"/>
      <c r="K35" s="8" t="inlineStr"/>
      <c r="L35" s="8" t="inlineStr"/>
    </row>
    <row r="36" ht="20" customHeight="1">
      <c r="B36" s="8" t="inlineStr"/>
      <c r="C36" s="8" t="inlineStr"/>
      <c r="D36" s="8" t="inlineStr"/>
      <c r="E36" s="8" t="inlineStr"/>
      <c r="F36" s="8" t="inlineStr"/>
      <c r="G36" s="8" t="inlineStr"/>
      <c r="H36" s="8" t="inlineStr"/>
      <c r="I36" s="8" t="inlineStr"/>
      <c r="J36" s="8" t="inlineStr"/>
      <c r="K36" s="8" t="inlineStr"/>
      <c r="L36" s="8" t="inlineStr"/>
    </row>
    <row r="37" ht="20" customHeight="1">
      <c r="B37" s="8" t="inlineStr"/>
      <c r="C37" s="8" t="inlineStr"/>
      <c r="D37" s="8" t="inlineStr"/>
      <c r="E37" s="8" t="inlineStr"/>
      <c r="F37" s="8" t="inlineStr"/>
      <c r="G37" s="8" t="inlineStr"/>
      <c r="H37" s="8" t="inlineStr"/>
      <c r="I37" s="8" t="inlineStr"/>
      <c r="J37" s="8" t="inlineStr"/>
      <c r="K37" s="8" t="inlineStr"/>
      <c r="L37" s="8" t="inlineStr"/>
    </row>
    <row r="38" ht="20" customHeight="1">
      <c r="B38" s="8" t="inlineStr"/>
      <c r="C38" s="8" t="inlineStr"/>
      <c r="D38" s="8" t="inlineStr"/>
      <c r="E38" s="8" t="inlineStr"/>
      <c r="F38" s="8" t="inlineStr"/>
      <c r="G38" s="8" t="inlineStr"/>
      <c r="H38" s="8" t="inlineStr"/>
      <c r="I38" s="8" t="inlineStr"/>
      <c r="J38" s="8" t="inlineStr"/>
      <c r="K38" s="8" t="inlineStr"/>
      <c r="L38" s="8" t="inlineStr"/>
    </row>
    <row r="39" ht="20" customHeight="1">
      <c r="B39" s="8" t="inlineStr"/>
      <c r="C39" s="8" t="inlineStr"/>
      <c r="D39" s="8" t="inlineStr"/>
      <c r="E39" s="8" t="inlineStr"/>
      <c r="F39" s="8" t="inlineStr"/>
      <c r="G39" s="8" t="inlineStr"/>
      <c r="H39" s="8" t="inlineStr"/>
      <c r="I39" s="8" t="inlineStr"/>
      <c r="J39" s="8" t="inlineStr"/>
      <c r="K39" s="8" t="inlineStr"/>
      <c r="L39" s="8" t="inlineStr"/>
    </row>
    <row r="40" ht="20" customHeight="1">
      <c r="B40" s="8" t="inlineStr"/>
      <c r="C40" s="8" t="inlineStr"/>
      <c r="D40" s="8" t="inlineStr"/>
      <c r="E40" s="8" t="inlineStr"/>
      <c r="F40" s="8" t="inlineStr"/>
      <c r="G40" s="8" t="inlineStr"/>
      <c r="H40" s="8" t="inlineStr"/>
      <c r="I40" s="8" t="inlineStr"/>
      <c r="J40" s="8" t="inlineStr"/>
      <c r="K40" s="8" t="inlineStr"/>
      <c r="L40" s="8" t="inlineStr"/>
    </row>
    <row r="41" ht="20" customHeight="1">
      <c r="B41" s="8" t="inlineStr"/>
      <c r="C41" s="8" t="inlineStr"/>
      <c r="D41" s="8" t="inlineStr"/>
      <c r="E41" s="8" t="inlineStr"/>
      <c r="F41" s="8" t="inlineStr"/>
      <c r="G41" s="8" t="inlineStr"/>
      <c r="H41" s="8" t="inlineStr"/>
      <c r="I41" s="8" t="inlineStr"/>
      <c r="J41" s="8" t="inlineStr"/>
      <c r="K41" s="8" t="inlineStr"/>
      <c r="L41" s="8" t="inlineStr"/>
    </row>
    <row r="42" ht="20" customHeight="1">
      <c r="B42" s="8" t="inlineStr"/>
      <c r="C42" s="8" t="inlineStr"/>
      <c r="D42" s="8" t="inlineStr"/>
      <c r="E42" s="8" t="inlineStr"/>
      <c r="F42" s="8" t="inlineStr"/>
      <c r="G42" s="8" t="inlineStr"/>
      <c r="H42" s="8" t="inlineStr"/>
      <c r="I42" s="8" t="inlineStr"/>
      <c r="J42" s="8" t="inlineStr"/>
      <c r="K42" s="8" t="inlineStr"/>
      <c r="L42" s="8" t="inlineStr"/>
    </row>
    <row r="43" ht="20" customHeight="1">
      <c r="B43" s="8" t="inlineStr"/>
      <c r="C43" s="8" t="inlineStr"/>
      <c r="D43" s="8" t="inlineStr"/>
      <c r="E43" s="8" t="inlineStr"/>
      <c r="F43" s="8" t="inlineStr"/>
      <c r="G43" s="8" t="inlineStr"/>
      <c r="H43" s="8" t="inlineStr"/>
      <c r="I43" s="8" t="inlineStr"/>
      <c r="J43" s="8" t="inlineStr"/>
      <c r="K43" s="8" t="inlineStr"/>
      <c r="L43" s="8" t="inlineStr"/>
    </row>
    <row r="44" ht="20" customHeight="1">
      <c r="B44" s="8" t="inlineStr"/>
      <c r="C44" s="8" t="inlineStr"/>
      <c r="D44" s="8" t="inlineStr"/>
      <c r="E44" s="8" t="inlineStr"/>
      <c r="F44" s="8" t="inlineStr"/>
      <c r="G44" s="8" t="inlineStr"/>
      <c r="H44" s="8" t="inlineStr"/>
      <c r="I44" s="8" t="inlineStr"/>
      <c r="J44" s="8" t="inlineStr"/>
      <c r="K44" s="8" t="inlineStr"/>
      <c r="L44" s="8" t="inlineStr"/>
    </row>
    <row r="45" ht="20" customHeight="1">
      <c r="B45" s="8" t="inlineStr"/>
      <c r="C45" s="8" t="inlineStr"/>
      <c r="D45" s="8" t="inlineStr"/>
      <c r="E45" s="8" t="inlineStr"/>
      <c r="F45" s="8" t="inlineStr"/>
      <c r="G45" s="8" t="inlineStr"/>
      <c r="H45" s="8" t="inlineStr"/>
      <c r="I45" s="8" t="inlineStr"/>
      <c r="J45" s="8" t="inlineStr"/>
      <c r="K45" s="8" t="inlineStr"/>
      <c r="L45" s="8" t="inlineStr"/>
    </row>
    <row r="46" ht="20" customHeight="1">
      <c r="B46" s="8" t="inlineStr"/>
      <c r="C46" s="8" t="inlineStr"/>
      <c r="D46" s="8" t="inlineStr"/>
      <c r="E46" s="8" t="inlineStr"/>
      <c r="F46" s="8" t="inlineStr"/>
      <c r="G46" s="8" t="inlineStr"/>
      <c r="H46" s="8" t="inlineStr"/>
      <c r="I46" s="8" t="inlineStr"/>
      <c r="J46" s="8" t="inlineStr"/>
      <c r="K46" s="8" t="inlineStr"/>
      <c r="L46" s="8" t="inlineStr"/>
    </row>
    <row r="47" ht="20" customHeight="1">
      <c r="B47" s="8" t="inlineStr"/>
      <c r="C47" s="8" t="inlineStr"/>
      <c r="D47" s="8" t="inlineStr"/>
      <c r="E47" s="8" t="inlineStr"/>
      <c r="F47" s="8" t="inlineStr"/>
      <c r="G47" s="8" t="inlineStr"/>
      <c r="H47" s="8" t="inlineStr"/>
      <c r="I47" s="8" t="inlineStr"/>
      <c r="J47" s="8" t="inlineStr"/>
      <c r="K47" s="8" t="inlineStr"/>
      <c r="L47" s="8" t="inlineStr"/>
    </row>
    <row r="48" ht="20" customHeight="1">
      <c r="B48" s="8" t="inlineStr"/>
      <c r="C48" s="8" t="inlineStr"/>
      <c r="D48" s="8" t="inlineStr"/>
      <c r="E48" s="8" t="inlineStr"/>
      <c r="F48" s="8" t="inlineStr"/>
      <c r="G48" s="8" t="inlineStr"/>
      <c r="H48" s="8" t="inlineStr"/>
      <c r="I48" s="8" t="inlineStr"/>
      <c r="J48" s="8" t="inlineStr"/>
      <c r="K48" s="8" t="inlineStr"/>
      <c r="L48" s="8" t="inlineStr"/>
    </row>
    <row r="49" ht="20" customHeight="1">
      <c r="B49" s="8" t="inlineStr"/>
      <c r="C49" s="8" t="inlineStr"/>
      <c r="D49" s="8" t="inlineStr"/>
      <c r="E49" s="8" t="inlineStr"/>
      <c r="F49" s="8" t="inlineStr"/>
      <c r="G49" s="8" t="inlineStr"/>
      <c r="H49" s="8" t="inlineStr"/>
      <c r="I49" s="8" t="inlineStr"/>
      <c r="J49" s="8" t="inlineStr"/>
      <c r="K49" s="8" t="inlineStr"/>
      <c r="L49" s="8" t="inlineStr"/>
    </row>
    <row r="50" ht="20" customHeight="1">
      <c r="B50" s="8" t="inlineStr"/>
      <c r="C50" s="8" t="inlineStr"/>
      <c r="D50" s="8" t="inlineStr"/>
      <c r="E50" s="8" t="inlineStr"/>
      <c r="F50" s="8" t="inlineStr"/>
      <c r="G50" s="8" t="inlineStr"/>
      <c r="H50" s="8" t="inlineStr"/>
      <c r="I50" s="8" t="inlineStr"/>
      <c r="J50" s="8" t="inlineStr"/>
      <c r="K50" s="8" t="inlineStr"/>
      <c r="L50" s="8" t="inlineStr"/>
    </row>
    <row r="51" ht="20" customHeight="1">
      <c r="B51" s="8" t="inlineStr"/>
      <c r="C51" s="8" t="inlineStr"/>
      <c r="D51" s="8" t="inlineStr"/>
      <c r="E51" s="8" t="inlineStr"/>
      <c r="F51" s="8" t="inlineStr"/>
      <c r="G51" s="8" t="inlineStr"/>
      <c r="H51" s="8" t="inlineStr"/>
      <c r="I51" s="8" t="inlineStr"/>
      <c r="J51" s="8" t="inlineStr"/>
      <c r="K51" s="8" t="inlineStr"/>
      <c r="L51" s="8" t="inlineStr"/>
    </row>
    <row r="52" ht="20" customHeight="1">
      <c r="B52" s="8" t="inlineStr"/>
      <c r="C52" s="8" t="inlineStr"/>
      <c r="D52" s="8" t="inlineStr"/>
      <c r="E52" s="8" t="inlineStr"/>
      <c r="F52" s="8" t="inlineStr"/>
      <c r="G52" s="8" t="inlineStr"/>
      <c r="H52" s="8" t="inlineStr"/>
      <c r="I52" s="8" t="inlineStr"/>
      <c r="J52" s="8" t="inlineStr"/>
      <c r="K52" s="8" t="inlineStr"/>
      <c r="L52" s="8" t="inlineStr"/>
    </row>
    <row r="53" ht="20" customHeight="1">
      <c r="B53" s="8" t="inlineStr"/>
      <c r="C53" s="8" t="inlineStr"/>
      <c r="D53" s="8" t="inlineStr"/>
      <c r="E53" s="8" t="inlineStr"/>
      <c r="F53" s="8" t="inlineStr"/>
      <c r="G53" s="8" t="inlineStr"/>
      <c r="H53" s="8" t="inlineStr"/>
      <c r="I53" s="8" t="inlineStr"/>
      <c r="J53" s="8" t="inlineStr"/>
      <c r="K53" s="8" t="inlineStr"/>
      <c r="L53" s="8" t="inlineStr"/>
    </row>
    <row r="54" ht="20" customHeight="1">
      <c r="B54" s="8" t="inlineStr"/>
      <c r="C54" s="8" t="inlineStr"/>
      <c r="D54" s="8" t="inlineStr"/>
      <c r="E54" s="8" t="inlineStr"/>
      <c r="F54" s="8" t="inlineStr"/>
      <c r="G54" s="8" t="inlineStr"/>
      <c r="H54" s="8" t="inlineStr"/>
      <c r="I54" s="8" t="inlineStr"/>
      <c r="J54" s="8" t="inlineStr"/>
      <c r="K54" s="8" t="inlineStr"/>
      <c r="L54" s="8" t="inlineStr"/>
    </row>
    <row r="55" ht="20" customHeight="1">
      <c r="B55" s="8" t="inlineStr"/>
      <c r="C55" s="8" t="inlineStr"/>
      <c r="D55" s="8" t="inlineStr"/>
      <c r="E55" s="8" t="inlineStr"/>
      <c r="F55" s="8" t="inlineStr"/>
      <c r="G55" s="8" t="inlineStr"/>
      <c r="H55" s="8" t="inlineStr"/>
      <c r="I55" s="8" t="inlineStr"/>
      <c r="J55" s="8" t="inlineStr"/>
      <c r="K55" s="8" t="inlineStr"/>
      <c r="L55" s="8" t="inlineStr"/>
    </row>
    <row r="56" ht="20" customHeight="1">
      <c r="B56" s="8" t="inlineStr"/>
      <c r="C56" s="8" t="inlineStr"/>
      <c r="D56" s="8" t="inlineStr"/>
      <c r="E56" s="8" t="inlineStr"/>
      <c r="F56" s="8" t="inlineStr"/>
      <c r="G56" s="8" t="inlineStr"/>
      <c r="H56" s="8" t="inlineStr"/>
      <c r="I56" s="8" t="inlineStr"/>
      <c r="J56" s="8" t="inlineStr"/>
      <c r="K56" s="8" t="inlineStr"/>
      <c r="L56" s="8" t="inlineStr"/>
    </row>
    <row r="57" ht="20" customHeight="1">
      <c r="B57" s="8" t="inlineStr"/>
      <c r="C57" s="8" t="inlineStr"/>
      <c r="D57" s="8" t="inlineStr"/>
      <c r="E57" s="8" t="inlineStr"/>
      <c r="F57" s="8" t="inlineStr"/>
      <c r="G57" s="8" t="inlineStr"/>
      <c r="H57" s="8" t="inlineStr"/>
      <c r="I57" s="8" t="inlineStr"/>
      <c r="J57" s="8" t="inlineStr"/>
      <c r="K57" s="8" t="inlineStr"/>
      <c r="L57" s="8" t="inlineStr"/>
    </row>
    <row r="58" ht="20" customHeight="1">
      <c r="B58" s="8" t="inlineStr"/>
      <c r="C58" s="8" t="inlineStr"/>
      <c r="D58" s="8" t="inlineStr"/>
      <c r="E58" s="8" t="inlineStr"/>
      <c r="F58" s="8" t="inlineStr"/>
      <c r="G58" s="8" t="inlineStr"/>
      <c r="H58" s="8" t="inlineStr"/>
      <c r="I58" s="8" t="inlineStr"/>
      <c r="J58" s="8" t="inlineStr"/>
      <c r="K58" s="8" t="inlineStr"/>
      <c r="L58" s="8" t="inlineStr"/>
    </row>
    <row r="59" ht="20" customHeight="1">
      <c r="B59" s="8" t="inlineStr"/>
      <c r="C59" s="8" t="inlineStr"/>
      <c r="D59" s="8" t="inlineStr"/>
      <c r="E59" s="8" t="inlineStr"/>
      <c r="F59" s="8" t="inlineStr"/>
      <c r="G59" s="8" t="inlineStr"/>
      <c r="H59" s="8" t="inlineStr"/>
      <c r="I59" s="8" t="inlineStr"/>
      <c r="J59" s="8" t="inlineStr"/>
      <c r="K59" s="8" t="inlineStr"/>
      <c r="L59" s="8" t="inlineStr"/>
    </row>
    <row r="60" ht="20" customHeight="1">
      <c r="B60" s="8" t="inlineStr"/>
      <c r="C60" s="8" t="inlineStr"/>
      <c r="D60" s="8" t="inlineStr"/>
      <c r="E60" s="8" t="inlineStr"/>
      <c r="F60" s="8" t="inlineStr"/>
      <c r="G60" s="8" t="inlineStr"/>
      <c r="H60" s="8" t="inlineStr"/>
      <c r="I60" s="8" t="inlineStr"/>
      <c r="J60" s="8" t="inlineStr"/>
      <c r="K60" s="8" t="inlineStr"/>
      <c r="L60" s="8" t="inlineStr"/>
    </row>
    <row r="61" ht="20" customHeight="1">
      <c r="B61" s="8" t="inlineStr"/>
      <c r="C61" s="8" t="inlineStr"/>
      <c r="D61" s="8" t="inlineStr"/>
      <c r="E61" s="8" t="inlineStr"/>
      <c r="F61" s="8" t="inlineStr"/>
      <c r="G61" s="8" t="inlineStr"/>
      <c r="H61" s="8" t="inlineStr"/>
      <c r="I61" s="8" t="inlineStr"/>
      <c r="J61" s="8" t="inlineStr"/>
      <c r="K61" s="8" t="inlineStr"/>
      <c r="L61" s="8" t="inlineStr"/>
    </row>
    <row r="62" ht="20" customHeight="1">
      <c r="B62" s="8" t="inlineStr"/>
      <c r="C62" s="8" t="inlineStr"/>
      <c r="D62" s="8" t="inlineStr"/>
      <c r="E62" s="8" t="inlineStr"/>
      <c r="F62" s="8" t="inlineStr"/>
      <c r="G62" s="8" t="inlineStr"/>
      <c r="H62" s="8" t="inlineStr"/>
      <c r="I62" s="8" t="inlineStr"/>
      <c r="J62" s="8" t="inlineStr"/>
      <c r="K62" s="8" t="inlineStr"/>
      <c r="L62" s="8" t="inlineStr"/>
    </row>
    <row r="63">
      <c r="B63" s="17" t="inlineStr">
        <is>
          <t>TOTALE ORE / COSTI</t>
        </is>
      </c>
      <c r="C63" s="20" t="n"/>
      <c r="D63" s="20" t="n"/>
      <c r="E63" s="20" t="n"/>
      <c r="F63" s="20" t="n"/>
      <c r="G63" s="20" t="n"/>
      <c r="H63" s="35" t="n"/>
      <c r="I63" s="36">
        <f>SUM(J5:J62)</f>
        <v/>
      </c>
    </row>
  </sheetData>
  <mergeCells count="4">
    <mergeCell ref="B1:L1"/>
    <mergeCell ref="B2:L2"/>
    <mergeCell ref="B63:H63"/>
    <mergeCell ref="J63:L63"/>
  </mergeCells>
  <dataValidations count="2">
    <dataValidation sqref="E5:E200" showErrorMessage="1" showDropDown="0" showInputMessage="1" allowBlank="0" type="list">
      <formula1>"Aratura,Fresatura,Erpicatura,Semina,Trapianto,Diserbo,Irrigazione,Sarchiatura,Rincalzatura,Raccolta,Potatura,Trinciatura,Fertilizzazione,Trattamento fitosanitario,Altro"</formula1>
    </dataValidation>
    <dataValidation sqref="C5:C200" showErrorMessage="1" showDropDown="0" showInputMessage="1" allowBlank="0" type="list">
      <formula1>"APP-01,APP-02,APP-03,APP-04,APP-05,APP-06,APP-07,APP-08"</formula1>
    </dataValidation>
  </dataValidations>
  <pageMargins left="0.5" right="0.5" top="0.75" bottom="0.75" header="0.5" footer="0.5"/>
  <pageSetup orientation="landscape" paperSize="9"/>
</worksheet>
</file>

<file path=xl/worksheets/sheet4.xml><?xml version="1.0" encoding="utf-8"?>
<worksheet xmlns="http://schemas.openxmlformats.org/spreadsheetml/2006/main">
  <sheetPr>
    <tabColor rgb="00DC2626"/>
    <outlinePr summaryBelow="1" summaryRight="1"/>
    <pageSetUpPr fitToPage="1"/>
  </sheetPr>
  <dimension ref="B1:N8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4" customWidth="1" min="3" max="3"/>
    <col width="15" customWidth="1" min="4" max="4"/>
    <col width="18" customWidth="1" min="5" max="5"/>
    <col width="15" customWidth="1" min="6" max="6"/>
    <col width="10" customWidth="1" min="7" max="7"/>
    <col width="12" customWidth="1" min="8" max="8"/>
    <col width="10" customWidth="1" min="9" max="9"/>
    <col width="12" customWidth="1" min="10" max="10"/>
    <col width="14" customWidth="1" min="11" max="11"/>
    <col width="14" customWidth="1" min="12" max="12"/>
    <col width="12" customWidth="1" min="13" max="13"/>
    <col width="16" customWidth="1" min="14" max="14"/>
  </cols>
  <sheetData>
    <row r="1" ht="36" customHeight="1">
      <c r="B1" s="15" t="inlineStr">
        <is>
          <t>REGISTRO TRATTAMENTI FITOSANITARI E FERTILIZZAZIONI</t>
        </is>
      </c>
    </row>
    <row r="2">
      <c r="B2" s="16" t="inlineStr">
        <is>
          <t>Anno 2026 | Registro obbligatorio ai sensi del D.Lgs. 150/2012 | Aggiornato al 06/03/2026</t>
        </is>
      </c>
    </row>
    <row r="3" ht="24" customHeight="1">
      <c r="B3" s="37" t="inlineStr">
        <is>
          <t>REGISTRO FITOSANITARIO</t>
        </is>
      </c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7" t="n"/>
    </row>
    <row r="4" ht="36" customHeight="1">
      <c r="B4" s="17" t="inlineStr">
        <is>
          <t>Data</t>
        </is>
      </c>
      <c r="C4" s="17" t="inlineStr">
        <is>
          <t>Appezzamento</t>
        </is>
      </c>
      <c r="D4" s="17" t="inlineStr">
        <is>
          <t>Coltura</t>
        </is>
      </c>
      <c r="E4" s="17" t="inlineStr">
        <is>
          <t>Prodotto Fitosanitario</t>
        </is>
      </c>
      <c r="F4" s="17" t="inlineStr">
        <is>
          <t>Principio Attivo</t>
        </is>
      </c>
      <c r="G4" s="17" t="inlineStr">
        <is>
          <t>Avversità</t>
        </is>
      </c>
      <c r="H4" s="17" t="inlineStr">
        <is>
          <t>Dose (kg/ha o L/ha)</t>
        </is>
      </c>
      <c r="I4" s="17" t="inlineStr">
        <is>
          <t>Volume (L/ha)</t>
        </is>
      </c>
      <c r="J4" s="17" t="inlineStr">
        <is>
          <t>N° Reg. Min.</t>
        </is>
      </c>
      <c r="K4" s="17" t="inlineStr">
        <is>
          <t>Data Carenza</t>
        </is>
      </c>
      <c r="L4" s="17" t="inlineStr">
        <is>
          <t>Operatore</t>
        </is>
      </c>
      <c r="M4" s="17" t="inlineStr">
        <is>
          <t>Condizioni Meteo</t>
        </is>
      </c>
      <c r="N4" s="17" t="inlineStr">
        <is>
          <t>Note</t>
        </is>
      </c>
    </row>
    <row r="5" ht="20" customHeight="1">
      <c r="B5" s="18" t="inlineStr">
        <is>
          <t>28/02/2026</t>
        </is>
      </c>
      <c r="C5" s="18" t="inlineStr">
        <is>
          <t>APP-02</t>
        </is>
      </c>
      <c r="D5" s="18" t="inlineStr">
        <is>
          <t>Vite (Sangiovese)</t>
        </is>
      </c>
      <c r="E5" s="18" t="inlineStr">
        <is>
          <t>Bordolese WG 20</t>
        </is>
      </c>
      <c r="F5" s="18" t="inlineStr">
        <is>
          <t>Rame idrossido</t>
        </is>
      </c>
      <c r="G5" s="18" t="inlineStr">
        <is>
          <t>Peronospora</t>
        </is>
      </c>
      <c r="H5" s="18" t="inlineStr">
        <is>
          <t>3,00</t>
        </is>
      </c>
      <c r="I5" s="18" t="inlineStr">
        <is>
          <t>600</t>
        </is>
      </c>
      <c r="J5" s="18" t="inlineStr">
        <is>
          <t>IT-2019-000123</t>
        </is>
      </c>
      <c r="K5" s="18" t="inlineStr">
        <is>
          <t>21/03/2026</t>
        </is>
      </c>
      <c r="L5" s="18" t="inlineStr">
        <is>
          <t>L. Bianchi</t>
        </is>
      </c>
      <c r="M5" s="18" t="inlineStr">
        <is>
          <t>Sereno, vento assente</t>
        </is>
      </c>
      <c r="N5" s="18" t="inlineStr"/>
    </row>
    <row r="6" ht="20" customHeight="1">
      <c r="B6" s="19" t="inlineStr">
        <is>
          <t>22/02/2026</t>
        </is>
      </c>
      <c r="C6" s="19" t="inlineStr">
        <is>
          <t>APP-04</t>
        </is>
      </c>
      <c r="D6" s="19" t="inlineStr">
        <is>
          <t>Olivo (Frantoio)</t>
        </is>
      </c>
      <c r="E6" s="19" t="inlineStr">
        <is>
          <t>Karate Zeon</t>
        </is>
      </c>
      <c r="F6" s="19" t="inlineStr">
        <is>
          <t>Lambda-cialotrina</t>
        </is>
      </c>
      <c r="G6" s="19" t="inlineStr">
        <is>
          <t>Mosca dell'olivo</t>
        </is>
      </c>
      <c r="H6" s="19" t="inlineStr">
        <is>
          <t>0,15</t>
        </is>
      </c>
      <c r="I6" s="19" t="inlineStr">
        <is>
          <t>500</t>
        </is>
      </c>
      <c r="J6" s="19" t="inlineStr">
        <is>
          <t>IT-2018-000456</t>
        </is>
      </c>
      <c r="K6" s="19" t="inlineStr">
        <is>
          <t>08/03/2026</t>
        </is>
      </c>
      <c r="L6" s="19" t="inlineStr">
        <is>
          <t>L. Bianchi</t>
        </is>
      </c>
      <c r="M6" s="19" t="inlineStr">
        <is>
          <t>Sereno, T&gt;20°C</t>
        </is>
      </c>
      <c r="N6" s="19" t="inlineStr">
        <is>
          <t>Soglia: &gt;5% bacchi</t>
        </is>
      </c>
    </row>
    <row r="7" ht="20" customHeight="1">
      <c r="B7" s="18" t="inlineStr">
        <is>
          <t>14/02/2026</t>
        </is>
      </c>
      <c r="C7" s="18" t="inlineStr">
        <is>
          <t>APP-01</t>
        </is>
      </c>
      <c r="D7" s="18" t="inlineStr">
        <is>
          <t>Frumento tenero</t>
        </is>
      </c>
      <c r="E7" s="18" t="inlineStr">
        <is>
          <t>Amistar Opti</t>
        </is>
      </c>
      <c r="F7" s="18" t="inlineStr">
        <is>
          <t>Azossistrobina+clorothalonil</t>
        </is>
      </c>
      <c r="G7" s="18" t="inlineStr">
        <is>
          <t>Septoria</t>
        </is>
      </c>
      <c r="H7" s="18" t="inlineStr">
        <is>
          <t>1,50</t>
        </is>
      </c>
      <c r="I7" s="18" t="inlineStr">
        <is>
          <t>300</t>
        </is>
      </c>
      <c r="J7" s="18" t="inlineStr">
        <is>
          <t>IT-2020-000789</t>
        </is>
      </c>
      <c r="K7" s="18" t="inlineStr">
        <is>
          <t>14/03/2026</t>
        </is>
      </c>
      <c r="L7" s="18" t="inlineStr">
        <is>
          <t>M. Rossi</t>
        </is>
      </c>
      <c r="M7" s="18" t="inlineStr">
        <is>
          <t>Coperto</t>
        </is>
      </c>
      <c r="N7" s="18" t="inlineStr">
        <is>
          <t>Pre-spigatura</t>
        </is>
      </c>
    </row>
    <row r="8" ht="20" customHeight="1">
      <c r="B8" s="19" t="inlineStr">
        <is>
          <t>09/02/2026</t>
        </is>
      </c>
      <c r="C8" s="19" t="inlineStr">
        <is>
          <t>APP-03</t>
        </is>
      </c>
      <c r="D8" s="19" t="inlineStr">
        <is>
          <t>Mais da granella</t>
        </is>
      </c>
      <c r="E8" s="19" t="inlineStr">
        <is>
          <t>Glifosato 480 SL</t>
        </is>
      </c>
      <c r="F8" s="19" t="inlineStr">
        <is>
          <t>Glifosato</t>
        </is>
      </c>
      <c r="G8" s="19" t="inlineStr">
        <is>
          <t>Infestanti</t>
        </is>
      </c>
      <c r="H8" s="19" t="inlineStr">
        <is>
          <t>4,00</t>
        </is>
      </c>
      <c r="I8" s="19" t="inlineStr">
        <is>
          <t>200</t>
        </is>
      </c>
      <c r="J8" s="19" t="inlineStr">
        <is>
          <t>IT-2017-000321</t>
        </is>
      </c>
      <c r="K8" s="19" t="inlineStr">
        <is>
          <t>09/02/2026</t>
        </is>
      </c>
      <c r="L8" s="19" t="inlineStr">
        <is>
          <t>F. Verdi</t>
        </is>
      </c>
      <c r="M8" s="19" t="inlineStr">
        <is>
          <t>Sereno</t>
        </is>
      </c>
      <c r="N8" s="19" t="inlineStr">
        <is>
          <t>Pre-emergenza</t>
        </is>
      </c>
    </row>
    <row r="9" ht="20" customHeight="1">
      <c r="B9" s="8" t="inlineStr"/>
      <c r="C9" s="8" t="inlineStr"/>
      <c r="D9" s="8" t="inlineStr"/>
      <c r="E9" s="8" t="inlineStr"/>
      <c r="F9" s="8" t="inlineStr"/>
      <c r="G9" s="8" t="inlineStr"/>
      <c r="H9" s="8" t="inlineStr"/>
      <c r="I9" s="8" t="inlineStr"/>
      <c r="J9" s="8" t="inlineStr"/>
      <c r="K9" s="8" t="inlineStr"/>
      <c r="L9" s="8" t="inlineStr"/>
      <c r="M9" s="8" t="inlineStr"/>
      <c r="N9" s="8" t="inlineStr"/>
    </row>
    <row r="10" ht="20" customHeight="1">
      <c r="B10" s="8" t="inlineStr"/>
      <c r="C10" s="8" t="inlineStr"/>
      <c r="D10" s="8" t="inlineStr"/>
      <c r="E10" s="8" t="inlineStr"/>
      <c r="F10" s="8" t="inlineStr"/>
      <c r="G10" s="8" t="inlineStr"/>
      <c r="H10" s="8" t="inlineStr"/>
      <c r="I10" s="8" t="inlineStr"/>
      <c r="J10" s="8" t="inlineStr"/>
      <c r="K10" s="8" t="inlineStr"/>
      <c r="L10" s="8" t="inlineStr"/>
      <c r="M10" s="8" t="inlineStr"/>
      <c r="N10" s="8" t="inlineStr"/>
    </row>
    <row r="11" ht="20" customHeight="1">
      <c r="B11" s="8" t="inlineStr"/>
      <c r="C11" s="8" t="inlineStr"/>
      <c r="D11" s="8" t="inlineStr"/>
      <c r="E11" s="8" t="inlineStr"/>
      <c r="F11" s="8" t="inlineStr"/>
      <c r="G11" s="8" t="inlineStr"/>
      <c r="H11" s="8" t="inlineStr"/>
      <c r="I11" s="8" t="inlineStr"/>
      <c r="J11" s="8" t="inlineStr"/>
      <c r="K11" s="8" t="inlineStr"/>
      <c r="L11" s="8" t="inlineStr"/>
      <c r="M11" s="8" t="inlineStr"/>
      <c r="N11" s="8" t="inlineStr"/>
    </row>
    <row r="12" ht="20" customHeight="1"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  <c r="M12" s="8" t="inlineStr"/>
      <c r="N12" s="8" t="inlineStr"/>
    </row>
    <row r="13" ht="20" customHeight="1"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  <c r="N13" s="8" t="inlineStr"/>
    </row>
    <row r="14" ht="20" customHeight="1"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  <c r="N14" s="8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  <c r="N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  <c r="N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  <c r="N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  <c r="N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  <c r="M19" s="8" t="inlineStr"/>
      <c r="N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  <c r="N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  <c r="M21" s="8" t="inlineStr"/>
      <c r="N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  <c r="N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  <c r="M23" s="8" t="inlineStr"/>
      <c r="N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  <c r="N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  <c r="M25" s="8" t="inlineStr"/>
      <c r="N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  <c r="N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  <c r="M27" s="8" t="inlineStr"/>
      <c r="N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  <c r="N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  <c r="M29" s="8" t="inlineStr"/>
      <c r="N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  <c r="M30" s="8" t="inlineStr"/>
      <c r="N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  <c r="M31" s="8" t="inlineStr"/>
      <c r="N31" s="8" t="inlineStr"/>
    </row>
    <row r="32" ht="20" customHeight="1"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  <c r="M32" s="8" t="inlineStr"/>
      <c r="N32" s="8" t="inlineStr"/>
    </row>
    <row r="33" ht="20" customHeight="1"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  <c r="M33" s="8" t="inlineStr"/>
      <c r="N33" s="8" t="inlineStr"/>
    </row>
    <row r="34" ht="20" customHeight="1">
      <c r="B34" s="8" t="inlineStr"/>
      <c r="C34" s="8" t="inlineStr"/>
      <c r="D34" s="8" t="inlineStr"/>
      <c r="E34" s="8" t="inlineStr"/>
      <c r="F34" s="8" t="inlineStr"/>
      <c r="G34" s="8" t="inlineStr"/>
      <c r="H34" s="8" t="inlineStr"/>
      <c r="I34" s="8" t="inlineStr"/>
      <c r="J34" s="8" t="inlineStr"/>
      <c r="K34" s="8" t="inlineStr"/>
      <c r="L34" s="8" t="inlineStr"/>
      <c r="M34" s="8" t="inlineStr"/>
      <c r="N34" s="8" t="inlineStr"/>
    </row>
    <row r="35" ht="20" customHeight="1">
      <c r="B35" s="8" t="inlineStr"/>
      <c r="C35" s="8" t="inlineStr"/>
      <c r="D35" s="8" t="inlineStr"/>
      <c r="E35" s="8" t="inlineStr"/>
      <c r="F35" s="8" t="inlineStr"/>
      <c r="G35" s="8" t="inlineStr"/>
      <c r="H35" s="8" t="inlineStr"/>
      <c r="I35" s="8" t="inlineStr"/>
      <c r="J35" s="8" t="inlineStr"/>
      <c r="K35" s="8" t="inlineStr"/>
      <c r="L35" s="8" t="inlineStr"/>
      <c r="M35" s="8" t="inlineStr"/>
      <c r="N35" s="8" t="inlineStr"/>
    </row>
    <row r="36" ht="20" customHeight="1">
      <c r="B36" s="8" t="inlineStr"/>
      <c r="C36" s="8" t="inlineStr"/>
      <c r="D36" s="8" t="inlineStr"/>
      <c r="E36" s="8" t="inlineStr"/>
      <c r="F36" s="8" t="inlineStr"/>
      <c r="G36" s="8" t="inlineStr"/>
      <c r="H36" s="8" t="inlineStr"/>
      <c r="I36" s="8" t="inlineStr"/>
      <c r="J36" s="8" t="inlineStr"/>
      <c r="K36" s="8" t="inlineStr"/>
      <c r="L36" s="8" t="inlineStr"/>
      <c r="M36" s="8" t="inlineStr"/>
      <c r="N36" s="8" t="inlineStr"/>
    </row>
    <row r="37" ht="20" customHeight="1">
      <c r="B37" s="8" t="inlineStr"/>
      <c r="C37" s="8" t="inlineStr"/>
      <c r="D37" s="8" t="inlineStr"/>
      <c r="E37" s="8" t="inlineStr"/>
      <c r="F37" s="8" t="inlineStr"/>
      <c r="G37" s="8" t="inlineStr"/>
      <c r="H37" s="8" t="inlineStr"/>
      <c r="I37" s="8" t="inlineStr"/>
      <c r="J37" s="8" t="inlineStr"/>
      <c r="K37" s="8" t="inlineStr"/>
      <c r="L37" s="8" t="inlineStr"/>
      <c r="M37" s="8" t="inlineStr"/>
      <c r="N37" s="8" t="inlineStr"/>
    </row>
    <row r="38" ht="20" customHeight="1">
      <c r="B38" s="8" t="inlineStr"/>
      <c r="C38" s="8" t="inlineStr"/>
      <c r="D38" s="8" t="inlineStr"/>
      <c r="E38" s="8" t="inlineStr"/>
      <c r="F38" s="8" t="inlineStr"/>
      <c r="G38" s="8" t="inlineStr"/>
      <c r="H38" s="8" t="inlineStr"/>
      <c r="I38" s="8" t="inlineStr"/>
      <c r="J38" s="8" t="inlineStr"/>
      <c r="K38" s="8" t="inlineStr"/>
      <c r="L38" s="8" t="inlineStr"/>
      <c r="M38" s="8" t="inlineStr"/>
      <c r="N38" s="8" t="inlineStr"/>
    </row>
    <row r="39" ht="20" customHeight="1">
      <c r="B39" s="8" t="inlineStr"/>
      <c r="C39" s="8" t="inlineStr"/>
      <c r="D39" s="8" t="inlineStr"/>
      <c r="E39" s="8" t="inlineStr"/>
      <c r="F39" s="8" t="inlineStr"/>
      <c r="G39" s="8" t="inlineStr"/>
      <c r="H39" s="8" t="inlineStr"/>
      <c r="I39" s="8" t="inlineStr"/>
      <c r="J39" s="8" t="inlineStr"/>
      <c r="K39" s="8" t="inlineStr"/>
      <c r="L39" s="8" t="inlineStr"/>
      <c r="M39" s="8" t="inlineStr"/>
      <c r="N39" s="8" t="inlineStr"/>
    </row>
    <row r="40" ht="20" customHeight="1">
      <c r="B40" s="8" t="inlineStr"/>
      <c r="C40" s="8" t="inlineStr"/>
      <c r="D40" s="8" t="inlineStr"/>
      <c r="E40" s="8" t="inlineStr"/>
      <c r="F40" s="8" t="inlineStr"/>
      <c r="G40" s="8" t="inlineStr"/>
      <c r="H40" s="8" t="inlineStr"/>
      <c r="I40" s="8" t="inlineStr"/>
      <c r="J40" s="8" t="inlineStr"/>
      <c r="K40" s="8" t="inlineStr"/>
      <c r="L40" s="8" t="inlineStr"/>
      <c r="M40" s="8" t="inlineStr"/>
      <c r="N40" s="8" t="inlineStr"/>
    </row>
    <row r="41" ht="20" customHeight="1">
      <c r="B41" s="8" t="inlineStr"/>
      <c r="C41" s="8" t="inlineStr"/>
      <c r="D41" s="8" t="inlineStr"/>
      <c r="E41" s="8" t="inlineStr"/>
      <c r="F41" s="8" t="inlineStr"/>
      <c r="G41" s="8" t="inlineStr"/>
      <c r="H41" s="8" t="inlineStr"/>
      <c r="I41" s="8" t="inlineStr"/>
      <c r="J41" s="8" t="inlineStr"/>
      <c r="K41" s="8" t="inlineStr"/>
      <c r="L41" s="8" t="inlineStr"/>
      <c r="M41" s="8" t="inlineStr"/>
      <c r="N41" s="8" t="inlineStr"/>
    </row>
    <row r="42" ht="20" customHeight="1">
      <c r="B42" s="8" t="inlineStr"/>
      <c r="C42" s="8" t="inlineStr"/>
      <c r="D42" s="8" t="inlineStr"/>
      <c r="E42" s="8" t="inlineStr"/>
      <c r="F42" s="8" t="inlineStr"/>
      <c r="G42" s="8" t="inlineStr"/>
      <c r="H42" s="8" t="inlineStr"/>
      <c r="I42" s="8" t="inlineStr"/>
      <c r="J42" s="8" t="inlineStr"/>
      <c r="K42" s="8" t="inlineStr"/>
      <c r="L42" s="8" t="inlineStr"/>
      <c r="M42" s="8" t="inlineStr"/>
      <c r="N42" s="8" t="inlineStr"/>
    </row>
    <row r="43" ht="20" customHeight="1">
      <c r="B43" s="8" t="inlineStr"/>
      <c r="C43" s="8" t="inlineStr"/>
      <c r="D43" s="8" t="inlineStr"/>
      <c r="E43" s="8" t="inlineStr"/>
      <c r="F43" s="8" t="inlineStr"/>
      <c r="G43" s="8" t="inlineStr"/>
      <c r="H43" s="8" t="inlineStr"/>
      <c r="I43" s="8" t="inlineStr"/>
      <c r="J43" s="8" t="inlineStr"/>
      <c r="K43" s="8" t="inlineStr"/>
      <c r="L43" s="8" t="inlineStr"/>
      <c r="M43" s="8" t="inlineStr"/>
      <c r="N43" s="8" t="inlineStr"/>
    </row>
    <row r="44" ht="20" customHeight="1">
      <c r="B44" s="8" t="inlineStr"/>
      <c r="C44" s="8" t="inlineStr"/>
      <c r="D44" s="8" t="inlineStr"/>
      <c r="E44" s="8" t="inlineStr"/>
      <c r="F44" s="8" t="inlineStr"/>
      <c r="G44" s="8" t="inlineStr"/>
      <c r="H44" s="8" t="inlineStr"/>
      <c r="I44" s="8" t="inlineStr"/>
      <c r="J44" s="8" t="inlineStr"/>
      <c r="K44" s="8" t="inlineStr"/>
      <c r="L44" s="8" t="inlineStr"/>
      <c r="M44" s="8" t="inlineStr"/>
      <c r="N44" s="8" t="inlineStr"/>
    </row>
    <row r="45" ht="20" customHeight="1">
      <c r="B45" s="8" t="inlineStr"/>
      <c r="C45" s="8" t="inlineStr"/>
      <c r="D45" s="8" t="inlineStr"/>
      <c r="E45" s="8" t="inlineStr"/>
      <c r="F45" s="8" t="inlineStr"/>
      <c r="G45" s="8" t="inlineStr"/>
      <c r="H45" s="8" t="inlineStr"/>
      <c r="I45" s="8" t="inlineStr"/>
      <c r="J45" s="8" t="inlineStr"/>
      <c r="K45" s="8" t="inlineStr"/>
      <c r="L45" s="8" t="inlineStr"/>
      <c r="M45" s="8" t="inlineStr"/>
      <c r="N45" s="8" t="inlineStr"/>
    </row>
    <row r="46" ht="20" customHeight="1">
      <c r="B46" s="8" t="inlineStr"/>
      <c r="C46" s="8" t="inlineStr"/>
      <c r="D46" s="8" t="inlineStr"/>
      <c r="E46" s="8" t="inlineStr"/>
      <c r="F46" s="8" t="inlineStr"/>
      <c r="G46" s="8" t="inlineStr"/>
      <c r="H46" s="8" t="inlineStr"/>
      <c r="I46" s="8" t="inlineStr"/>
      <c r="J46" s="8" t="inlineStr"/>
      <c r="K46" s="8" t="inlineStr"/>
      <c r="L46" s="8" t="inlineStr"/>
      <c r="M46" s="8" t="inlineStr"/>
      <c r="N46" s="8" t="inlineStr"/>
    </row>
    <row r="47" ht="20" customHeight="1">
      <c r="B47" s="8" t="inlineStr"/>
      <c r="C47" s="8" t="inlineStr"/>
      <c r="D47" s="8" t="inlineStr"/>
      <c r="E47" s="8" t="inlineStr"/>
      <c r="F47" s="8" t="inlineStr"/>
      <c r="G47" s="8" t="inlineStr"/>
      <c r="H47" s="8" t="inlineStr"/>
      <c r="I47" s="8" t="inlineStr"/>
      <c r="J47" s="8" t="inlineStr"/>
      <c r="K47" s="8" t="inlineStr"/>
      <c r="L47" s="8" t="inlineStr"/>
      <c r="M47" s="8" t="inlineStr"/>
      <c r="N47" s="8" t="inlineStr"/>
    </row>
    <row r="48" ht="20" customHeight="1">
      <c r="B48" s="8" t="inlineStr"/>
      <c r="C48" s="8" t="inlineStr"/>
      <c r="D48" s="8" t="inlineStr"/>
      <c r="E48" s="8" t="inlineStr"/>
      <c r="F48" s="8" t="inlineStr"/>
      <c r="G48" s="8" t="inlineStr"/>
      <c r="H48" s="8" t="inlineStr"/>
      <c r="I48" s="8" t="inlineStr"/>
      <c r="J48" s="8" t="inlineStr"/>
      <c r="K48" s="8" t="inlineStr"/>
      <c r="L48" s="8" t="inlineStr"/>
      <c r="M48" s="8" t="inlineStr"/>
      <c r="N48" s="8" t="inlineStr"/>
    </row>
    <row r="50">
      <c r="B50" s="37" t="inlineStr">
        <is>
          <t>REGISTRO FERTILIZZAZIONI</t>
        </is>
      </c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7" t="n"/>
    </row>
    <row r="51" ht="36" customHeight="1">
      <c r="B51" s="17" t="inlineStr">
        <is>
          <t>Data</t>
        </is>
      </c>
      <c r="C51" s="17" t="inlineStr">
        <is>
          <t>Appezzamento</t>
        </is>
      </c>
      <c r="D51" s="17" t="inlineStr">
        <is>
          <t>Coltura</t>
        </is>
      </c>
      <c r="E51" s="17" t="inlineStr">
        <is>
          <t>Concime/Fertilizzante</t>
        </is>
      </c>
      <c r="F51" s="17" t="inlineStr">
        <is>
          <t>Tipo (minerale/organico)</t>
        </is>
      </c>
      <c r="G51" s="17" t="inlineStr">
        <is>
          <t>N (kg/ha)</t>
        </is>
      </c>
      <c r="H51" s="17" t="inlineStr">
        <is>
          <t>P₂O₅ (kg/ha)</t>
        </is>
      </c>
      <c r="I51" s="17" t="inlineStr">
        <is>
          <t>K₂O (kg/ha)</t>
        </is>
      </c>
      <c r="J51" s="17" t="inlineStr">
        <is>
          <t>Dose (kg/ha)</t>
        </is>
      </c>
      <c r="K51" s="17" t="inlineStr">
        <is>
          <t>Metodo appl.</t>
        </is>
      </c>
      <c r="L51" s="17" t="inlineStr">
        <is>
          <t>Operatore</t>
        </is>
      </c>
      <c r="M51" s="17" t="inlineStr">
        <is>
          <t>Note</t>
        </is>
      </c>
      <c r="N51" s="17" t="inlineStr"/>
    </row>
    <row r="52" ht="20" customHeight="1">
      <c r="B52" s="18" t="inlineStr">
        <is>
          <t>04/02/2026</t>
        </is>
      </c>
      <c r="C52" s="18" t="inlineStr">
        <is>
          <t>APP-01</t>
        </is>
      </c>
      <c r="D52" s="18" t="inlineStr">
        <is>
          <t>Frumento tenero</t>
        </is>
      </c>
      <c r="E52" s="18" t="inlineStr">
        <is>
          <t>Urea 46%</t>
        </is>
      </c>
      <c r="F52" s="18" t="inlineStr">
        <is>
          <t>Minerale</t>
        </is>
      </c>
      <c r="G52" s="18" t="inlineStr">
        <is>
          <t>92</t>
        </is>
      </c>
      <c r="H52" s="18" t="inlineStr">
        <is>
          <t>0</t>
        </is>
      </c>
      <c r="I52" s="18" t="inlineStr">
        <is>
          <t>0</t>
        </is>
      </c>
      <c r="J52" s="18" t="inlineStr">
        <is>
          <t>200</t>
        </is>
      </c>
      <c r="K52" s="18" t="inlineStr">
        <is>
          <t>Spandiconcime</t>
        </is>
      </c>
      <c r="L52" s="18" t="inlineStr">
        <is>
          <t>M. Rossi</t>
        </is>
      </c>
      <c r="M52" s="18" t="inlineStr"/>
    </row>
    <row r="53" ht="20" customHeight="1">
      <c r="B53" s="19" t="inlineStr">
        <is>
          <t>06/02/2026</t>
        </is>
      </c>
      <c r="C53" s="19" t="inlineStr">
        <is>
          <t>APP-03</t>
        </is>
      </c>
      <c r="D53" s="19" t="inlineStr">
        <is>
          <t>Mais da granella</t>
        </is>
      </c>
      <c r="E53" s="19" t="inlineStr">
        <is>
          <t>Nitrato ammonico 27%</t>
        </is>
      </c>
      <c r="F53" s="19" t="inlineStr">
        <is>
          <t>Minerale</t>
        </is>
      </c>
      <c r="G53" s="19" t="inlineStr">
        <is>
          <t>135</t>
        </is>
      </c>
      <c r="H53" s="19" t="inlineStr">
        <is>
          <t>0</t>
        </is>
      </c>
      <c r="I53" s="19" t="inlineStr">
        <is>
          <t>0</t>
        </is>
      </c>
      <c r="J53" s="19" t="inlineStr">
        <is>
          <t>500</t>
        </is>
      </c>
      <c r="K53" s="19" t="inlineStr">
        <is>
          <t>Interrata</t>
        </is>
      </c>
      <c r="L53" s="19" t="inlineStr">
        <is>
          <t>F. Verdi</t>
        </is>
      </c>
      <c r="M53" s="19" t="inlineStr">
        <is>
          <t>Alla semina</t>
        </is>
      </c>
    </row>
    <row r="54" ht="20" customHeight="1">
      <c r="B54" s="18" t="inlineStr">
        <is>
          <t>20/01/2026</t>
        </is>
      </c>
      <c r="C54" s="18" t="inlineStr">
        <is>
          <t>APP-02</t>
        </is>
      </c>
      <c r="D54" s="18" t="inlineStr">
        <is>
          <t>Vite (Sangiovese)</t>
        </is>
      </c>
      <c r="E54" s="18" t="inlineStr">
        <is>
          <t>Letame bovino maturo</t>
        </is>
      </c>
      <c r="F54" s="18" t="inlineStr">
        <is>
          <t>Organico</t>
        </is>
      </c>
      <c r="G54" s="18" t="inlineStr">
        <is>
          <t>30</t>
        </is>
      </c>
      <c r="H54" s="18" t="inlineStr">
        <is>
          <t>15</t>
        </is>
      </c>
      <c r="I54" s="18" t="inlineStr">
        <is>
          <t>40</t>
        </is>
      </c>
      <c r="J54" s="18" t="inlineStr">
        <is>
          <t>150 t/ha</t>
        </is>
      </c>
      <c r="K54" s="18" t="inlineStr">
        <is>
          <t>Interrata</t>
        </is>
      </c>
      <c r="L54" s="18" t="inlineStr">
        <is>
          <t>L. Bianchi</t>
        </is>
      </c>
      <c r="M54" s="18" t="inlineStr">
        <is>
          <t>Pre-lavorazione</t>
        </is>
      </c>
    </row>
    <row r="55" ht="20" customHeight="1">
      <c r="B55" s="19" t="inlineStr">
        <is>
          <t>12/02/2026</t>
        </is>
      </c>
      <c r="C55" s="19" t="inlineStr">
        <is>
          <t>APP-05</t>
        </is>
      </c>
      <c r="D55" s="19" t="inlineStr">
        <is>
          <t>Soia</t>
        </is>
      </c>
      <c r="E55" s="19" t="inlineStr">
        <is>
          <t>Perfosfato triplo 46%</t>
        </is>
      </c>
      <c r="F55" s="19" t="inlineStr">
        <is>
          <t>Minerale</t>
        </is>
      </c>
      <c r="G55" s="19" t="inlineStr">
        <is>
          <t>0</t>
        </is>
      </c>
      <c r="H55" s="19" t="inlineStr">
        <is>
          <t>69</t>
        </is>
      </c>
      <c r="I55" s="19" t="inlineStr">
        <is>
          <t>0</t>
        </is>
      </c>
      <c r="J55" s="19" t="inlineStr">
        <is>
          <t>150</t>
        </is>
      </c>
      <c r="K55" s="19" t="inlineStr">
        <is>
          <t>Spandiconcime</t>
        </is>
      </c>
      <c r="L55" s="19" t="inlineStr">
        <is>
          <t>M. Rossi</t>
        </is>
      </c>
      <c r="M55" s="19" t="inlineStr"/>
    </row>
    <row r="56" ht="20" customHeight="1">
      <c r="B56" s="8" t="inlineStr"/>
      <c r="C56" s="8" t="inlineStr"/>
      <c r="D56" s="8" t="inlineStr"/>
      <c r="E56" s="8" t="inlineStr"/>
      <c r="F56" s="8" t="inlineStr"/>
      <c r="G56" s="8" t="inlineStr"/>
      <c r="H56" s="8" t="inlineStr"/>
      <c r="I56" s="8" t="inlineStr"/>
      <c r="J56" s="8" t="inlineStr"/>
      <c r="K56" s="8" t="inlineStr"/>
      <c r="L56" s="8" t="inlineStr"/>
      <c r="M56" s="8" t="inlineStr"/>
      <c r="N56" s="8" t="inlineStr"/>
    </row>
    <row r="57" ht="20" customHeight="1">
      <c r="B57" s="8" t="inlineStr"/>
      <c r="C57" s="8" t="inlineStr"/>
      <c r="D57" s="8" t="inlineStr"/>
      <c r="E57" s="8" t="inlineStr"/>
      <c r="F57" s="8" t="inlineStr"/>
      <c r="G57" s="8" t="inlineStr"/>
      <c r="H57" s="8" t="inlineStr"/>
      <c r="I57" s="8" t="inlineStr"/>
      <c r="J57" s="8" t="inlineStr"/>
      <c r="K57" s="8" t="inlineStr"/>
      <c r="L57" s="8" t="inlineStr"/>
      <c r="M57" s="8" t="inlineStr"/>
      <c r="N57" s="8" t="inlineStr"/>
    </row>
    <row r="58" ht="20" customHeight="1">
      <c r="B58" s="8" t="inlineStr"/>
      <c r="C58" s="8" t="inlineStr"/>
      <c r="D58" s="8" t="inlineStr"/>
      <c r="E58" s="8" t="inlineStr"/>
      <c r="F58" s="8" t="inlineStr"/>
      <c r="G58" s="8" t="inlineStr"/>
      <c r="H58" s="8" t="inlineStr"/>
      <c r="I58" s="8" t="inlineStr"/>
      <c r="J58" s="8" t="inlineStr"/>
      <c r="K58" s="8" t="inlineStr"/>
      <c r="L58" s="8" t="inlineStr"/>
      <c r="M58" s="8" t="inlineStr"/>
      <c r="N58" s="8" t="inlineStr"/>
    </row>
    <row r="59" ht="20" customHeight="1">
      <c r="B59" s="8" t="inlineStr"/>
      <c r="C59" s="8" t="inlineStr"/>
      <c r="D59" s="8" t="inlineStr"/>
      <c r="E59" s="8" t="inlineStr"/>
      <c r="F59" s="8" t="inlineStr"/>
      <c r="G59" s="8" t="inlineStr"/>
      <c r="H59" s="8" t="inlineStr"/>
      <c r="I59" s="8" t="inlineStr"/>
      <c r="J59" s="8" t="inlineStr"/>
      <c r="K59" s="8" t="inlineStr"/>
      <c r="L59" s="8" t="inlineStr"/>
      <c r="M59" s="8" t="inlineStr"/>
      <c r="N59" s="8" t="inlineStr"/>
    </row>
    <row r="60" ht="20" customHeight="1">
      <c r="B60" s="8" t="inlineStr"/>
      <c r="C60" s="8" t="inlineStr"/>
      <c r="D60" s="8" t="inlineStr"/>
      <c r="E60" s="8" t="inlineStr"/>
      <c r="F60" s="8" t="inlineStr"/>
      <c r="G60" s="8" t="inlineStr"/>
      <c r="H60" s="8" t="inlineStr"/>
      <c r="I60" s="8" t="inlineStr"/>
      <c r="J60" s="8" t="inlineStr"/>
      <c r="K60" s="8" t="inlineStr"/>
      <c r="L60" s="8" t="inlineStr"/>
      <c r="M60" s="8" t="inlineStr"/>
      <c r="N60" s="8" t="inlineStr"/>
    </row>
    <row r="61" ht="20" customHeight="1">
      <c r="B61" s="8" t="inlineStr"/>
      <c r="C61" s="8" t="inlineStr"/>
      <c r="D61" s="8" t="inlineStr"/>
      <c r="E61" s="8" t="inlineStr"/>
      <c r="F61" s="8" t="inlineStr"/>
      <c r="G61" s="8" t="inlineStr"/>
      <c r="H61" s="8" t="inlineStr"/>
      <c r="I61" s="8" t="inlineStr"/>
      <c r="J61" s="8" t="inlineStr"/>
      <c r="K61" s="8" t="inlineStr"/>
      <c r="L61" s="8" t="inlineStr"/>
      <c r="M61" s="8" t="inlineStr"/>
      <c r="N61" s="8" t="inlineStr"/>
    </row>
    <row r="62" ht="20" customHeight="1">
      <c r="B62" s="8" t="inlineStr"/>
      <c r="C62" s="8" t="inlineStr"/>
      <c r="D62" s="8" t="inlineStr"/>
      <c r="E62" s="8" t="inlineStr"/>
      <c r="F62" s="8" t="inlineStr"/>
      <c r="G62" s="8" t="inlineStr"/>
      <c r="H62" s="8" t="inlineStr"/>
      <c r="I62" s="8" t="inlineStr"/>
      <c r="J62" s="8" t="inlineStr"/>
      <c r="K62" s="8" t="inlineStr"/>
      <c r="L62" s="8" t="inlineStr"/>
      <c r="M62" s="8" t="inlineStr"/>
      <c r="N62" s="8" t="inlineStr"/>
    </row>
    <row r="63" ht="20" customHeight="1">
      <c r="B63" s="8" t="inlineStr"/>
      <c r="C63" s="8" t="inlineStr"/>
      <c r="D63" s="8" t="inlineStr"/>
      <c r="E63" s="8" t="inlineStr"/>
      <c r="F63" s="8" t="inlineStr"/>
      <c r="G63" s="8" t="inlineStr"/>
      <c r="H63" s="8" t="inlineStr"/>
      <c r="I63" s="8" t="inlineStr"/>
      <c r="J63" s="8" t="inlineStr"/>
      <c r="K63" s="8" t="inlineStr"/>
      <c r="L63" s="8" t="inlineStr"/>
      <c r="M63" s="8" t="inlineStr"/>
      <c r="N63" s="8" t="inlineStr"/>
    </row>
    <row r="64" ht="20" customHeight="1">
      <c r="B64" s="8" t="inlineStr"/>
      <c r="C64" s="8" t="inlineStr"/>
      <c r="D64" s="8" t="inlineStr"/>
      <c r="E64" s="8" t="inlineStr"/>
      <c r="F64" s="8" t="inlineStr"/>
      <c r="G64" s="8" t="inlineStr"/>
      <c r="H64" s="8" t="inlineStr"/>
      <c r="I64" s="8" t="inlineStr"/>
      <c r="J64" s="8" t="inlineStr"/>
      <c r="K64" s="8" t="inlineStr"/>
      <c r="L64" s="8" t="inlineStr"/>
      <c r="M64" s="8" t="inlineStr"/>
      <c r="N64" s="8" t="inlineStr"/>
    </row>
    <row r="65" ht="20" customHeight="1">
      <c r="B65" s="8" t="inlineStr"/>
      <c r="C65" s="8" t="inlineStr"/>
      <c r="D65" s="8" t="inlineStr"/>
      <c r="E65" s="8" t="inlineStr"/>
      <c r="F65" s="8" t="inlineStr"/>
      <c r="G65" s="8" t="inlineStr"/>
      <c r="H65" s="8" t="inlineStr"/>
      <c r="I65" s="8" t="inlineStr"/>
      <c r="J65" s="8" t="inlineStr"/>
      <c r="K65" s="8" t="inlineStr"/>
      <c r="L65" s="8" t="inlineStr"/>
      <c r="M65" s="8" t="inlineStr"/>
      <c r="N65" s="8" t="inlineStr"/>
    </row>
    <row r="66" ht="20" customHeight="1">
      <c r="B66" s="8" t="inlineStr"/>
      <c r="C66" s="8" t="inlineStr"/>
      <c r="D66" s="8" t="inlineStr"/>
      <c r="E66" s="8" t="inlineStr"/>
      <c r="F66" s="8" t="inlineStr"/>
      <c r="G66" s="8" t="inlineStr"/>
      <c r="H66" s="8" t="inlineStr"/>
      <c r="I66" s="8" t="inlineStr"/>
      <c r="J66" s="8" t="inlineStr"/>
      <c r="K66" s="8" t="inlineStr"/>
      <c r="L66" s="8" t="inlineStr"/>
      <c r="M66" s="8" t="inlineStr"/>
      <c r="N66" s="8" t="inlineStr"/>
    </row>
    <row r="67" ht="20" customHeight="1">
      <c r="B67" s="8" t="inlineStr"/>
      <c r="C67" s="8" t="inlineStr"/>
      <c r="D67" s="8" t="inlineStr"/>
      <c r="E67" s="8" t="inlineStr"/>
      <c r="F67" s="8" t="inlineStr"/>
      <c r="G67" s="8" t="inlineStr"/>
      <c r="H67" s="8" t="inlineStr"/>
      <c r="I67" s="8" t="inlineStr"/>
      <c r="J67" s="8" t="inlineStr"/>
      <c r="K67" s="8" t="inlineStr"/>
      <c r="L67" s="8" t="inlineStr"/>
      <c r="M67" s="8" t="inlineStr"/>
      <c r="N67" s="8" t="inlineStr"/>
    </row>
    <row r="68" ht="20" customHeight="1">
      <c r="B68" s="8" t="inlineStr"/>
      <c r="C68" s="8" t="inlineStr"/>
      <c r="D68" s="8" t="inlineStr"/>
      <c r="E68" s="8" t="inlineStr"/>
      <c r="F68" s="8" t="inlineStr"/>
      <c r="G68" s="8" t="inlineStr"/>
      <c r="H68" s="8" t="inlineStr"/>
      <c r="I68" s="8" t="inlineStr"/>
      <c r="J68" s="8" t="inlineStr"/>
      <c r="K68" s="8" t="inlineStr"/>
      <c r="L68" s="8" t="inlineStr"/>
      <c r="M68" s="8" t="inlineStr"/>
      <c r="N68" s="8" t="inlineStr"/>
    </row>
    <row r="69" ht="20" customHeight="1">
      <c r="B69" s="8" t="inlineStr"/>
      <c r="C69" s="8" t="inlineStr"/>
      <c r="D69" s="8" t="inlineStr"/>
      <c r="E69" s="8" t="inlineStr"/>
      <c r="F69" s="8" t="inlineStr"/>
      <c r="G69" s="8" t="inlineStr"/>
      <c r="H69" s="8" t="inlineStr"/>
      <c r="I69" s="8" t="inlineStr"/>
      <c r="J69" s="8" t="inlineStr"/>
      <c r="K69" s="8" t="inlineStr"/>
      <c r="L69" s="8" t="inlineStr"/>
      <c r="M69" s="8" t="inlineStr"/>
      <c r="N69" s="8" t="inlineStr"/>
    </row>
    <row r="70" ht="20" customHeight="1">
      <c r="B70" s="8" t="inlineStr"/>
      <c r="C70" s="8" t="inlineStr"/>
      <c r="D70" s="8" t="inlineStr"/>
      <c r="E70" s="8" t="inlineStr"/>
      <c r="F70" s="8" t="inlineStr"/>
      <c r="G70" s="8" t="inlineStr"/>
      <c r="H70" s="8" t="inlineStr"/>
      <c r="I70" s="8" t="inlineStr"/>
      <c r="J70" s="8" t="inlineStr"/>
      <c r="K70" s="8" t="inlineStr"/>
      <c r="L70" s="8" t="inlineStr"/>
      <c r="M70" s="8" t="inlineStr"/>
      <c r="N70" s="8" t="inlineStr"/>
    </row>
    <row r="71" ht="20" customHeight="1">
      <c r="B71" s="8" t="inlineStr"/>
      <c r="C71" s="8" t="inlineStr"/>
      <c r="D71" s="8" t="inlineStr"/>
      <c r="E71" s="8" t="inlineStr"/>
      <c r="F71" s="8" t="inlineStr"/>
      <c r="G71" s="8" t="inlineStr"/>
      <c r="H71" s="8" t="inlineStr"/>
      <c r="I71" s="8" t="inlineStr"/>
      <c r="J71" s="8" t="inlineStr"/>
      <c r="K71" s="8" t="inlineStr"/>
      <c r="L71" s="8" t="inlineStr"/>
      <c r="M71" s="8" t="inlineStr"/>
      <c r="N71" s="8" t="inlineStr"/>
    </row>
    <row r="72" ht="20" customHeight="1">
      <c r="B72" s="8" t="inlineStr"/>
      <c r="C72" s="8" t="inlineStr"/>
      <c r="D72" s="8" t="inlineStr"/>
      <c r="E72" s="8" t="inlineStr"/>
      <c r="F72" s="8" t="inlineStr"/>
      <c r="G72" s="8" t="inlineStr"/>
      <c r="H72" s="8" t="inlineStr"/>
      <c r="I72" s="8" t="inlineStr"/>
      <c r="J72" s="8" t="inlineStr"/>
      <c r="K72" s="8" t="inlineStr"/>
      <c r="L72" s="8" t="inlineStr"/>
      <c r="M72" s="8" t="inlineStr"/>
      <c r="N72" s="8" t="inlineStr"/>
    </row>
    <row r="73" ht="20" customHeight="1">
      <c r="B73" s="8" t="inlineStr"/>
      <c r="C73" s="8" t="inlineStr"/>
      <c r="D73" s="8" t="inlineStr"/>
      <c r="E73" s="8" t="inlineStr"/>
      <c r="F73" s="8" t="inlineStr"/>
      <c r="G73" s="8" t="inlineStr"/>
      <c r="H73" s="8" t="inlineStr"/>
      <c r="I73" s="8" t="inlineStr"/>
      <c r="J73" s="8" t="inlineStr"/>
      <c r="K73" s="8" t="inlineStr"/>
      <c r="L73" s="8" t="inlineStr"/>
      <c r="M73" s="8" t="inlineStr"/>
      <c r="N73" s="8" t="inlineStr"/>
    </row>
    <row r="74" ht="20" customHeight="1">
      <c r="B74" s="8" t="inlineStr"/>
      <c r="C74" s="8" t="inlineStr"/>
      <c r="D74" s="8" t="inlineStr"/>
      <c r="E74" s="8" t="inlineStr"/>
      <c r="F74" s="8" t="inlineStr"/>
      <c r="G74" s="8" t="inlineStr"/>
      <c r="H74" s="8" t="inlineStr"/>
      <c r="I74" s="8" t="inlineStr"/>
      <c r="J74" s="8" t="inlineStr"/>
      <c r="K74" s="8" t="inlineStr"/>
      <c r="L74" s="8" t="inlineStr"/>
      <c r="M74" s="8" t="inlineStr"/>
      <c r="N74" s="8" t="inlineStr"/>
    </row>
    <row r="75" ht="20" customHeight="1">
      <c r="B75" s="8" t="inlineStr"/>
      <c r="C75" s="8" t="inlineStr"/>
      <c r="D75" s="8" t="inlineStr"/>
      <c r="E75" s="8" t="inlineStr"/>
      <c r="F75" s="8" t="inlineStr"/>
      <c r="G75" s="8" t="inlineStr"/>
      <c r="H75" s="8" t="inlineStr"/>
      <c r="I75" s="8" t="inlineStr"/>
      <c r="J75" s="8" t="inlineStr"/>
      <c r="K75" s="8" t="inlineStr"/>
      <c r="L75" s="8" t="inlineStr"/>
      <c r="M75" s="8" t="inlineStr"/>
      <c r="N75" s="8" t="inlineStr"/>
    </row>
    <row r="76" ht="20" customHeight="1">
      <c r="B76" s="8" t="inlineStr"/>
      <c r="C76" s="8" t="inlineStr"/>
      <c r="D76" s="8" t="inlineStr"/>
      <c r="E76" s="8" t="inlineStr"/>
      <c r="F76" s="8" t="inlineStr"/>
      <c r="G76" s="8" t="inlineStr"/>
      <c r="H76" s="8" t="inlineStr"/>
      <c r="I76" s="8" t="inlineStr"/>
      <c r="J76" s="8" t="inlineStr"/>
      <c r="K76" s="8" t="inlineStr"/>
      <c r="L76" s="8" t="inlineStr"/>
      <c r="M76" s="8" t="inlineStr"/>
      <c r="N76" s="8" t="inlineStr"/>
    </row>
    <row r="77" ht="20" customHeight="1">
      <c r="B77" s="8" t="inlineStr"/>
      <c r="C77" s="8" t="inlineStr"/>
      <c r="D77" s="8" t="inlineStr"/>
      <c r="E77" s="8" t="inlineStr"/>
      <c r="F77" s="8" t="inlineStr"/>
      <c r="G77" s="8" t="inlineStr"/>
      <c r="H77" s="8" t="inlineStr"/>
      <c r="I77" s="8" t="inlineStr"/>
      <c r="J77" s="8" t="inlineStr"/>
      <c r="K77" s="8" t="inlineStr"/>
      <c r="L77" s="8" t="inlineStr"/>
      <c r="M77" s="8" t="inlineStr"/>
      <c r="N77" s="8" t="inlineStr"/>
    </row>
    <row r="78" ht="20" customHeight="1">
      <c r="B78" s="8" t="inlineStr"/>
      <c r="C78" s="8" t="inlineStr"/>
      <c r="D78" s="8" t="inlineStr"/>
      <c r="E78" s="8" t="inlineStr"/>
      <c r="F78" s="8" t="inlineStr"/>
      <c r="G78" s="8" t="inlineStr"/>
      <c r="H78" s="8" t="inlineStr"/>
      <c r="I78" s="8" t="inlineStr"/>
      <c r="J78" s="8" t="inlineStr"/>
      <c r="K78" s="8" t="inlineStr"/>
      <c r="L78" s="8" t="inlineStr"/>
      <c r="M78" s="8" t="inlineStr"/>
      <c r="N78" s="8" t="inlineStr"/>
    </row>
    <row r="79" ht="20" customHeight="1">
      <c r="B79" s="8" t="inlineStr"/>
      <c r="C79" s="8" t="inlineStr"/>
      <c r="D79" s="8" t="inlineStr"/>
      <c r="E79" s="8" t="inlineStr"/>
      <c r="F79" s="8" t="inlineStr"/>
      <c r="G79" s="8" t="inlineStr"/>
      <c r="H79" s="8" t="inlineStr"/>
      <c r="I79" s="8" t="inlineStr"/>
      <c r="J79" s="8" t="inlineStr"/>
      <c r="K79" s="8" t="inlineStr"/>
      <c r="L79" s="8" t="inlineStr"/>
      <c r="M79" s="8" t="inlineStr"/>
      <c r="N79" s="8" t="inlineStr"/>
    </row>
    <row r="80" ht="20" customHeight="1">
      <c r="B80" s="8" t="inlineStr"/>
      <c r="C80" s="8" t="inlineStr"/>
      <c r="D80" s="8" t="inlineStr"/>
      <c r="E80" s="8" t="inlineStr"/>
      <c r="F80" s="8" t="inlineStr"/>
      <c r="G80" s="8" t="inlineStr"/>
      <c r="H80" s="8" t="inlineStr"/>
      <c r="I80" s="8" t="inlineStr"/>
      <c r="J80" s="8" t="inlineStr"/>
      <c r="K80" s="8" t="inlineStr"/>
      <c r="L80" s="8" t="inlineStr"/>
      <c r="M80" s="8" t="inlineStr"/>
      <c r="N80" s="8" t="inlineStr"/>
    </row>
    <row r="81" ht="20" customHeight="1">
      <c r="B81" s="8" t="inlineStr"/>
      <c r="C81" s="8" t="inlineStr"/>
      <c r="D81" s="8" t="inlineStr"/>
      <c r="E81" s="8" t="inlineStr"/>
      <c r="F81" s="8" t="inlineStr"/>
      <c r="G81" s="8" t="inlineStr"/>
      <c r="H81" s="8" t="inlineStr"/>
      <c r="I81" s="8" t="inlineStr"/>
      <c r="J81" s="8" t="inlineStr"/>
      <c r="K81" s="8" t="inlineStr"/>
      <c r="L81" s="8" t="inlineStr"/>
      <c r="M81" s="8" t="inlineStr"/>
      <c r="N81" s="8" t="inlineStr"/>
    </row>
    <row r="82" ht="20" customHeight="1">
      <c r="B82" s="8" t="inlineStr"/>
      <c r="C82" s="8" t="inlineStr"/>
      <c r="D82" s="8" t="inlineStr"/>
      <c r="E82" s="8" t="inlineStr"/>
      <c r="F82" s="8" t="inlineStr"/>
      <c r="G82" s="8" t="inlineStr"/>
      <c r="H82" s="8" t="inlineStr"/>
      <c r="I82" s="8" t="inlineStr"/>
      <c r="J82" s="8" t="inlineStr"/>
      <c r="K82" s="8" t="inlineStr"/>
      <c r="L82" s="8" t="inlineStr"/>
      <c r="M82" s="8" t="inlineStr"/>
      <c r="N82" s="8" t="inlineStr"/>
    </row>
    <row r="83" ht="20" customHeight="1">
      <c r="B83" s="8" t="inlineStr"/>
      <c r="C83" s="8" t="inlineStr"/>
      <c r="D83" s="8" t="inlineStr"/>
      <c r="E83" s="8" t="inlineStr"/>
      <c r="F83" s="8" t="inlineStr"/>
      <c r="G83" s="8" t="inlineStr"/>
      <c r="H83" s="8" t="inlineStr"/>
      <c r="I83" s="8" t="inlineStr"/>
      <c r="J83" s="8" t="inlineStr"/>
      <c r="K83" s="8" t="inlineStr"/>
      <c r="L83" s="8" t="inlineStr"/>
      <c r="M83" s="8" t="inlineStr"/>
      <c r="N83" s="8" t="inlineStr"/>
    </row>
    <row r="84" ht="20" customHeight="1">
      <c r="B84" s="8" t="inlineStr"/>
      <c r="C84" s="8" t="inlineStr"/>
      <c r="D84" s="8" t="inlineStr"/>
      <c r="E84" s="8" t="inlineStr"/>
      <c r="F84" s="8" t="inlineStr"/>
      <c r="G84" s="8" t="inlineStr"/>
      <c r="H84" s="8" t="inlineStr"/>
      <c r="I84" s="8" t="inlineStr"/>
      <c r="J84" s="8" t="inlineStr"/>
      <c r="K84" s="8" t="inlineStr"/>
      <c r="L84" s="8" t="inlineStr"/>
      <c r="M84" s="8" t="inlineStr"/>
      <c r="N84" s="8" t="inlineStr"/>
    </row>
    <row r="85" ht="20" customHeight="1">
      <c r="B85" s="8" t="inlineStr"/>
      <c r="C85" s="8" t="inlineStr"/>
      <c r="D85" s="8" t="inlineStr"/>
      <c r="E85" s="8" t="inlineStr"/>
      <c r="F85" s="8" t="inlineStr"/>
      <c r="G85" s="8" t="inlineStr"/>
      <c r="H85" s="8" t="inlineStr"/>
      <c r="I85" s="8" t="inlineStr"/>
      <c r="J85" s="8" t="inlineStr"/>
      <c r="K85" s="8" t="inlineStr"/>
      <c r="L85" s="8" t="inlineStr"/>
      <c r="M85" s="8" t="inlineStr"/>
      <c r="N85" s="8" t="inlineStr"/>
    </row>
  </sheetData>
  <mergeCells count="4">
    <mergeCell ref="B1:N1"/>
    <mergeCell ref="B2:N2"/>
    <mergeCell ref="B3:N3"/>
    <mergeCell ref="B50:N50"/>
  </mergeCells>
  <pageMargins left="0.5" right="0.5" top="0.75" bottom="0.75" header="0.5" footer="0.5"/>
  <pageSetup orientation="landscape" paperSize="9"/>
</worksheet>
</file>

<file path=xl/worksheets/sheet5.xml><?xml version="1.0" encoding="utf-8"?>
<worksheet xmlns="http://schemas.openxmlformats.org/spreadsheetml/2006/main">
  <sheetPr>
    <tabColor rgb="00EAB308"/>
    <outlinePr summaryBelow="1" summaryRight="1"/>
    <pageSetUpPr fitToPage="1"/>
  </sheetPr>
  <dimension ref="B1:M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8" customWidth="1" min="3" max="3"/>
    <col width="18" customWidth="1" min="4" max="4"/>
    <col width="15" customWidth="1" min="5" max="5"/>
    <col width="14" customWidth="1" min="6" max="6"/>
    <col width="12" customWidth="1" min="7" max="7"/>
    <col width="12" customWidth="1" min="8" max="8"/>
    <col width="12" customWidth="1" min="9" max="9"/>
    <col width="14" customWidth="1" min="10" max="10"/>
    <col width="14" customWidth="1" min="11" max="11"/>
    <col width="14" customWidth="1" min="12" max="12"/>
  </cols>
  <sheetData>
    <row r="1" ht="36" customHeight="1">
      <c r="B1" s="15" t="inlineStr">
        <is>
          <t>REGISTRO SEMENTI E PIANTINE</t>
        </is>
      </c>
    </row>
    <row r="2">
      <c r="B2" s="23" t="inlineStr">
        <is>
          <t>Tracciabilità materiale di propagazione — Anno 2026 — 06/03/2026</t>
        </is>
      </c>
    </row>
    <row r="3" ht="36" customHeight="1">
      <c r="B3" s="17" t="inlineStr">
        <is>
          <t>Data Utilizzo</t>
        </is>
      </c>
      <c r="C3" s="17" t="inlineStr">
        <is>
          <t>Appezzamento</t>
        </is>
      </c>
      <c r="D3" s="17" t="inlineStr">
        <is>
          <t>Coltura/Varietà</t>
        </is>
      </c>
      <c r="E3" s="17" t="inlineStr">
        <is>
          <t>Tipo Materiale</t>
        </is>
      </c>
      <c r="F3" s="17" t="inlineStr">
        <is>
          <t>Fornitore</t>
        </is>
      </c>
      <c r="G3" s="17" t="inlineStr">
        <is>
          <t>Lotto/N° Cert.</t>
        </is>
      </c>
      <c r="H3" s="17" t="inlineStr">
        <is>
          <t>Qtà Usata</t>
        </is>
      </c>
      <c r="I3" s="17" t="inlineStr">
        <is>
          <t>U.M.</t>
        </is>
      </c>
      <c r="J3" s="17" t="inlineStr">
        <is>
          <t>Costo €/u.m.</t>
        </is>
      </c>
      <c r="K3" s="17" t="inlineStr">
        <is>
          <t>Totale (€)</t>
        </is>
      </c>
      <c r="L3" s="17" t="inlineStr">
        <is>
          <t>Trattato/BIO</t>
        </is>
      </c>
      <c r="M3" s="17" t="inlineStr">
        <is>
          <t>Note</t>
        </is>
      </c>
    </row>
    <row r="4" ht="20" customHeight="1">
      <c r="B4" s="18" t="inlineStr">
        <is>
          <t>27/02/2026</t>
        </is>
      </c>
      <c r="C4" s="18" t="inlineStr">
        <is>
          <t>APP-05</t>
        </is>
      </c>
      <c r="D4" s="18" t="inlineStr">
        <is>
          <t>Soia Protina</t>
        </is>
      </c>
      <c r="E4" s="18" t="inlineStr">
        <is>
          <t>Seme certificato</t>
        </is>
      </c>
      <c r="F4" s="18" t="inlineStr">
        <is>
          <t>AgroSem Srl</t>
        </is>
      </c>
      <c r="G4" s="18" t="inlineStr">
        <is>
          <t>LOT-2024-0891</t>
        </is>
      </c>
      <c r="H4" s="18" t="inlineStr">
        <is>
          <t>120</t>
        </is>
      </c>
      <c r="I4" s="18" t="inlineStr">
        <is>
          <t>kg</t>
        </is>
      </c>
      <c r="J4" s="18" t="inlineStr">
        <is>
          <t>1,85</t>
        </is>
      </c>
      <c r="K4" s="18">
        <f>H4*I4</f>
        <v/>
      </c>
      <c r="L4" s="18" t="inlineStr">
        <is>
          <t>Trattato</t>
        </is>
      </c>
      <c r="M4" s="18" t="inlineStr"/>
    </row>
    <row r="5" ht="20" customHeight="1">
      <c r="B5" s="19" t="inlineStr">
        <is>
          <t>26/02/2026</t>
        </is>
      </c>
      <c r="C5" s="19" t="inlineStr">
        <is>
          <t>APP-06</t>
        </is>
      </c>
      <c r="D5" s="19" t="inlineStr">
        <is>
          <t>Girasole Melody</t>
        </is>
      </c>
      <c r="E5" s="19" t="inlineStr">
        <is>
          <t>Seme ibrido certificato</t>
        </is>
      </c>
      <c r="F5" s="19" t="inlineStr">
        <is>
          <t>Pioneer Italy</t>
        </is>
      </c>
      <c r="G5" s="19" t="inlineStr">
        <is>
          <t>PR63H32-24-012</t>
        </is>
      </c>
      <c r="H5" s="19" t="inlineStr">
        <is>
          <t>4,5</t>
        </is>
      </c>
      <c r="I5" s="19" t="inlineStr">
        <is>
          <t>u.s.</t>
        </is>
      </c>
      <c r="J5" s="19" t="inlineStr">
        <is>
          <t>145,00</t>
        </is>
      </c>
      <c r="K5" s="19">
        <f>H5*I5</f>
        <v/>
      </c>
      <c r="L5" s="19" t="inlineStr">
        <is>
          <t>Conciato</t>
        </is>
      </c>
      <c r="M5" s="19" t="inlineStr">
        <is>
          <t>Densità 62.000 s/ha</t>
        </is>
      </c>
    </row>
    <row r="6" ht="20" customHeight="1">
      <c r="B6" s="18" t="inlineStr">
        <is>
          <t>30/01/2026</t>
        </is>
      </c>
      <c r="C6" s="18" t="inlineStr">
        <is>
          <t>APP-01</t>
        </is>
      </c>
      <c r="D6" s="18" t="inlineStr">
        <is>
          <t>Frumento Bologna</t>
        </is>
      </c>
      <c r="E6" s="18" t="inlineStr">
        <is>
          <t>Seme certificato CAT I</t>
        </is>
      </c>
      <c r="F6" s="18" t="inlineStr">
        <is>
          <t>Cerealicola Srl</t>
        </is>
      </c>
      <c r="G6" s="18" t="inlineStr">
        <is>
          <t>CERT-FR-20240034</t>
        </is>
      </c>
      <c r="H6" s="18" t="inlineStr">
        <is>
          <t>350</t>
        </is>
      </c>
      <c r="I6" s="18" t="inlineStr">
        <is>
          <t>kg</t>
        </is>
      </c>
      <c r="J6" s="18" t="inlineStr">
        <is>
          <t>0,48</t>
        </is>
      </c>
      <c r="K6" s="18">
        <f>H6*I6</f>
        <v/>
      </c>
      <c r="L6" s="18" t="inlineStr">
        <is>
          <t>Non trattato</t>
        </is>
      </c>
      <c r="M6" s="18" t="inlineStr"/>
    </row>
    <row r="7" ht="20" customHeight="1">
      <c r="B7" s="19" t="inlineStr">
        <is>
          <t>23/01/2026</t>
        </is>
      </c>
      <c r="C7" s="19" t="inlineStr">
        <is>
          <t>APP-03</t>
        </is>
      </c>
      <c r="D7" s="19" t="inlineStr">
        <is>
          <t>Mais P1758</t>
        </is>
      </c>
      <c r="E7" s="19" t="inlineStr">
        <is>
          <t>Seme ibrido certificato</t>
        </is>
      </c>
      <c r="F7" s="19" t="inlineStr">
        <is>
          <t>Pioneer Italy</t>
        </is>
      </c>
      <c r="G7" s="19" t="inlineStr">
        <is>
          <t>P1758-24-089</t>
        </is>
      </c>
      <c r="H7" s="19" t="inlineStr">
        <is>
          <t>2,8</t>
        </is>
      </c>
      <c r="I7" s="19" t="inlineStr">
        <is>
          <t>u.s.</t>
        </is>
      </c>
      <c r="J7" s="19" t="inlineStr">
        <is>
          <t>185,00</t>
        </is>
      </c>
      <c r="K7" s="19">
        <f>H7*I7</f>
        <v/>
      </c>
      <c r="L7" s="19" t="inlineStr">
        <is>
          <t>Conciato Mesurol</t>
        </is>
      </c>
      <c r="M7" s="19" t="inlineStr">
        <is>
          <t>Densità 75.000 s/ha</t>
        </is>
      </c>
    </row>
    <row r="8" ht="20" customHeight="1">
      <c r="B8" s="18" t="inlineStr">
        <is>
          <t>06/11/2025</t>
        </is>
      </c>
      <c r="C8" s="18" t="inlineStr">
        <is>
          <t>APP-07</t>
        </is>
      </c>
      <c r="D8" s="18" t="inlineStr">
        <is>
          <t>Melo Golden Delicious</t>
        </is>
      </c>
      <c r="E8" s="18" t="inlineStr">
        <is>
          <t>Piantine innestate</t>
        </is>
      </c>
      <c r="F8" s="18" t="inlineStr">
        <is>
          <t>Vivai Rossi</t>
        </is>
      </c>
      <c r="G8" s="18" t="inlineStr">
        <is>
          <t>VR-M-2024-045</t>
        </is>
      </c>
      <c r="H8" s="18" t="inlineStr">
        <is>
          <t>12</t>
        </is>
      </c>
      <c r="I8" s="18" t="inlineStr">
        <is>
          <t>pz</t>
        </is>
      </c>
      <c r="J8" s="18" t="inlineStr">
        <is>
          <t>18,50</t>
        </is>
      </c>
      <c r="K8" s="18">
        <f>H8*I8</f>
        <v/>
      </c>
      <c r="L8" s="18" t="inlineStr">
        <is>
          <t>Non trattato</t>
        </is>
      </c>
      <c r="M8" s="18" t="inlineStr">
        <is>
          <t>Portinnesto M9</t>
        </is>
      </c>
    </row>
    <row r="9" ht="20" customHeight="1">
      <c r="B9" s="19" t="inlineStr">
        <is>
          <t>07/09/2025</t>
        </is>
      </c>
      <c r="C9" s="19" t="inlineStr">
        <is>
          <t>APP-08</t>
        </is>
      </c>
      <c r="D9" s="19" t="inlineStr">
        <is>
          <t>Erba medica Equipe</t>
        </is>
      </c>
      <c r="E9" s="19" t="inlineStr">
        <is>
          <t>Seme certificato</t>
        </is>
      </c>
      <c r="F9" s="19" t="inlineStr">
        <is>
          <t>Sementi Italia</t>
        </is>
      </c>
      <c r="G9" s="19" t="inlineStr">
        <is>
          <t>EM-2024-0012</t>
        </is>
      </c>
      <c r="H9" s="19" t="inlineStr">
        <is>
          <t>30</t>
        </is>
      </c>
      <c r="I9" s="19" t="inlineStr">
        <is>
          <t>kg</t>
        </is>
      </c>
      <c r="J9" s="19" t="inlineStr">
        <is>
          <t>3,20</t>
        </is>
      </c>
      <c r="K9" s="19">
        <f>H9*I9</f>
        <v/>
      </c>
      <c r="L9" s="19" t="inlineStr">
        <is>
          <t>Non trattato</t>
        </is>
      </c>
      <c r="M9" s="19" t="inlineStr">
        <is>
          <t>Inoculato rizobio</t>
        </is>
      </c>
    </row>
    <row r="10" ht="20" customHeight="1">
      <c r="B10" s="8" t="inlineStr"/>
      <c r="C10" s="8" t="inlineStr"/>
      <c r="D10" s="8" t="inlineStr"/>
      <c r="E10" s="8" t="inlineStr"/>
      <c r="F10" s="8" t="inlineStr"/>
      <c r="G10" s="8" t="inlineStr"/>
      <c r="H10" s="8" t="inlineStr"/>
      <c r="I10" s="8" t="inlineStr"/>
      <c r="J10" s="8" t="inlineStr"/>
      <c r="K10" s="8" t="inlineStr"/>
      <c r="L10" s="8" t="inlineStr"/>
      <c r="M10" s="8" t="inlineStr"/>
    </row>
    <row r="11" ht="20" customHeight="1">
      <c r="B11" s="8" t="inlineStr"/>
      <c r="C11" s="8" t="inlineStr"/>
      <c r="D11" s="8" t="inlineStr"/>
      <c r="E11" s="8" t="inlineStr"/>
      <c r="F11" s="8" t="inlineStr"/>
      <c r="G11" s="8" t="inlineStr"/>
      <c r="H11" s="8" t="inlineStr"/>
      <c r="I11" s="8" t="inlineStr"/>
      <c r="J11" s="8" t="inlineStr"/>
      <c r="K11" s="8" t="inlineStr"/>
      <c r="L11" s="8" t="inlineStr"/>
      <c r="M11" s="8" t="inlineStr"/>
    </row>
    <row r="12" ht="20" customHeight="1"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  <c r="M12" s="8" t="inlineStr"/>
    </row>
    <row r="13" ht="20" customHeight="1"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</row>
    <row r="14" ht="20" customHeight="1"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  <c r="M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  <c r="M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  <c r="M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  <c r="M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  <c r="M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  <c r="M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  <c r="M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  <c r="M31" s="8" t="inlineStr"/>
    </row>
    <row r="32" ht="20" customHeight="1"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  <c r="M32" s="8" t="inlineStr"/>
    </row>
    <row r="33" ht="20" customHeight="1"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  <c r="M33" s="8" t="inlineStr"/>
    </row>
    <row r="34" ht="20" customHeight="1">
      <c r="B34" s="8" t="inlineStr"/>
      <c r="C34" s="8" t="inlineStr"/>
      <c r="D34" s="8" t="inlineStr"/>
      <c r="E34" s="8" t="inlineStr"/>
      <c r="F34" s="8" t="inlineStr"/>
      <c r="G34" s="8" t="inlineStr"/>
      <c r="H34" s="8" t="inlineStr"/>
      <c r="I34" s="8" t="inlineStr"/>
      <c r="J34" s="8" t="inlineStr"/>
      <c r="K34" s="8" t="inlineStr"/>
      <c r="L34" s="8" t="inlineStr"/>
      <c r="M34" s="8" t="inlineStr"/>
    </row>
    <row r="35" ht="20" customHeight="1">
      <c r="B35" s="8" t="inlineStr"/>
      <c r="C35" s="8" t="inlineStr"/>
      <c r="D35" s="8" t="inlineStr"/>
      <c r="E35" s="8" t="inlineStr"/>
      <c r="F35" s="8" t="inlineStr"/>
      <c r="G35" s="8" t="inlineStr"/>
      <c r="H35" s="8" t="inlineStr"/>
      <c r="I35" s="8" t="inlineStr"/>
      <c r="J35" s="8" t="inlineStr"/>
      <c r="K35" s="8" t="inlineStr"/>
      <c r="L35" s="8" t="inlineStr"/>
      <c r="M35" s="8" t="inlineStr"/>
    </row>
    <row r="36" ht="20" customHeight="1">
      <c r="B36" s="8" t="inlineStr"/>
      <c r="C36" s="8" t="inlineStr"/>
      <c r="D36" s="8" t="inlineStr"/>
      <c r="E36" s="8" t="inlineStr"/>
      <c r="F36" s="8" t="inlineStr"/>
      <c r="G36" s="8" t="inlineStr"/>
      <c r="H36" s="8" t="inlineStr"/>
      <c r="I36" s="8" t="inlineStr"/>
      <c r="J36" s="8" t="inlineStr"/>
      <c r="K36" s="8" t="inlineStr"/>
      <c r="L36" s="8" t="inlineStr"/>
      <c r="M36" s="8" t="inlineStr"/>
    </row>
    <row r="37" ht="20" customHeight="1">
      <c r="B37" s="8" t="inlineStr"/>
      <c r="C37" s="8" t="inlineStr"/>
      <c r="D37" s="8" t="inlineStr"/>
      <c r="E37" s="8" t="inlineStr"/>
      <c r="F37" s="8" t="inlineStr"/>
      <c r="G37" s="8" t="inlineStr"/>
      <c r="H37" s="8" t="inlineStr"/>
      <c r="I37" s="8" t="inlineStr"/>
      <c r="J37" s="8" t="inlineStr"/>
      <c r="K37" s="8" t="inlineStr"/>
      <c r="L37" s="8" t="inlineStr"/>
      <c r="M37" s="8" t="inlineStr"/>
    </row>
    <row r="38" ht="20" customHeight="1">
      <c r="B38" s="8" t="inlineStr"/>
      <c r="C38" s="8" t="inlineStr"/>
      <c r="D38" s="8" t="inlineStr"/>
      <c r="E38" s="8" t="inlineStr"/>
      <c r="F38" s="8" t="inlineStr"/>
      <c r="G38" s="8" t="inlineStr"/>
      <c r="H38" s="8" t="inlineStr"/>
      <c r="I38" s="8" t="inlineStr"/>
      <c r="J38" s="8" t="inlineStr"/>
      <c r="K38" s="8" t="inlineStr"/>
      <c r="L38" s="8" t="inlineStr"/>
      <c r="M38" s="8" t="inlineStr"/>
    </row>
    <row r="39" ht="20" customHeight="1">
      <c r="B39" s="8" t="inlineStr"/>
      <c r="C39" s="8" t="inlineStr"/>
      <c r="D39" s="8" t="inlineStr"/>
      <c r="E39" s="8" t="inlineStr"/>
      <c r="F39" s="8" t="inlineStr"/>
      <c r="G39" s="8" t="inlineStr"/>
      <c r="H39" s="8" t="inlineStr"/>
      <c r="I39" s="8" t="inlineStr"/>
      <c r="J39" s="8" t="inlineStr"/>
      <c r="K39" s="8" t="inlineStr"/>
      <c r="L39" s="8" t="inlineStr"/>
      <c r="M39" s="8" t="inlineStr"/>
    </row>
    <row r="40">
      <c r="B40" s="17" t="inlineStr">
        <is>
          <t>TOTALE COSTI SEMENTI</t>
        </is>
      </c>
      <c r="C40" s="20" t="n"/>
      <c r="D40" s="20" t="n"/>
      <c r="E40" s="20" t="n"/>
      <c r="F40" s="20" t="n"/>
      <c r="G40" s="20" t="n"/>
      <c r="H40" s="20" t="n"/>
      <c r="I40" s="21" t="n"/>
      <c r="J40" s="36">
        <f>SUM(K4:K39)</f>
        <v/>
      </c>
      <c r="K40" s="20" t="n"/>
      <c r="L40" s="21" t="n"/>
    </row>
  </sheetData>
  <mergeCells count="4">
    <mergeCell ref="B1:L1"/>
    <mergeCell ref="B2:L2"/>
    <mergeCell ref="B40:I40"/>
    <mergeCell ref="J40:L40"/>
  </mergeCells>
  <dataValidations count="1">
    <dataValidation sqref="E4:E80" showErrorMessage="1" showDropDown="0" showInputMessage="1" allowBlank="0" type="list">
      <formula1>"Seme certificato,Seme ibrido certificato,Piantine innestate,Talee,Bulbi,Rizomi,Seme non certificato,BIO certificato"</formula1>
    </dataValidation>
  </dataValidations>
  <pageMargins left="0.5" right="0.5" top="0.75" bottom="0.75" header="0.5" footer="0.5"/>
  <pageSetup orientation="landscape" paperSize="9"/>
</worksheet>
</file>

<file path=xl/worksheets/sheet6.xml><?xml version="1.0" encoding="utf-8"?>
<worksheet xmlns="http://schemas.openxmlformats.org/spreadsheetml/2006/main">
  <sheetPr>
    <tabColor rgb="003B82F6"/>
    <outlinePr summaryBelow="1" summaryRight="1"/>
    <pageSetUpPr fitToPage="1"/>
  </sheetPr>
  <dimension ref="B1:L3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6" customWidth="1" min="11" max="11"/>
  </cols>
  <sheetData>
    <row r="1" ht="36" customHeight="1">
      <c r="B1" s="15" t="inlineStr">
        <is>
          <t>REGISTRO RACCOLTA E PRODUZIONE</t>
        </is>
      </c>
    </row>
    <row r="2">
      <c r="B2" s="23" t="inlineStr">
        <is>
          <t>Anno 2026 — Aggiornato al 06/03/2026</t>
        </is>
      </c>
    </row>
    <row r="3" ht="24" customHeight="1">
      <c r="B3" s="37" t="inlineStr">
        <is>
          <t>Superficie Tot. (ha)</t>
        </is>
      </c>
      <c r="C3" s="7" t="n"/>
      <c r="D3" s="37" t="inlineStr">
        <is>
          <t>Produzione Tot. (t)</t>
        </is>
      </c>
      <c r="E3" s="7" t="n"/>
      <c r="F3" s="37" t="inlineStr">
        <is>
          <t>Resa Media (t/ha)</t>
        </is>
      </c>
      <c r="G3" s="7" t="n"/>
      <c r="H3" s="37" t="inlineStr">
        <is>
          <t>Ricavo Previsto (€)</t>
        </is>
      </c>
      <c r="I3" s="7" t="n"/>
    </row>
    <row r="4" ht="30" customHeight="1">
      <c r="B4" s="38">
        <f>Appezzamenti!E28</f>
        <v/>
      </c>
      <c r="C4" s="7" t="n"/>
      <c r="D4" s="38" t="inlineStr">
        <is>
          <t>—</t>
        </is>
      </c>
      <c r="E4" s="7" t="n"/>
      <c r="F4" s="38" t="inlineStr">
        <is>
          <t>—</t>
        </is>
      </c>
      <c r="G4" s="7" t="n"/>
      <c r="H4" s="38" t="inlineStr">
        <is>
          <t>—</t>
        </is>
      </c>
      <c r="I4" s="7" t="n"/>
    </row>
    <row r="5" ht="36" customHeight="1">
      <c r="B5" s="17" t="inlineStr">
        <is>
          <t>Data Inizio</t>
        </is>
      </c>
      <c r="C5" s="17" t="inlineStr">
        <is>
          <t>Appezzamento</t>
        </is>
      </c>
      <c r="D5" s="17" t="inlineStr">
        <is>
          <t>Coltura/Varietà</t>
        </is>
      </c>
      <c r="E5" s="17" t="inlineStr">
        <is>
          <t>Sup. (ha)</t>
        </is>
      </c>
      <c r="F5" s="17" t="inlineStr">
        <is>
          <t>Prod. Lorda (t)</t>
        </is>
      </c>
      <c r="G5" s="17" t="inlineStr">
        <is>
          <t>Scarti (t)</t>
        </is>
      </c>
      <c r="H5" s="17" t="inlineStr">
        <is>
          <t>Prod. Netta (t)</t>
        </is>
      </c>
      <c r="I5" s="17" t="inlineStr">
        <is>
          <t>Resa (t/ha)</t>
        </is>
      </c>
      <c r="J5" s="17" t="inlineStr">
        <is>
          <t>Prezzo (€/t)</t>
        </is>
      </c>
      <c r="K5" s="17" t="inlineStr">
        <is>
          <t>Ricavo (€)</t>
        </is>
      </c>
      <c r="L5" s="17" t="inlineStr">
        <is>
          <t>Note</t>
        </is>
      </c>
    </row>
    <row r="6" ht="20" customHeight="1">
      <c r="B6" s="18" t="inlineStr">
        <is>
          <t>19/02/2026</t>
        </is>
      </c>
      <c r="C6" s="18" t="inlineStr">
        <is>
          <t>APP-08</t>
        </is>
      </c>
      <c r="D6" s="18" t="inlineStr">
        <is>
          <t>Erba medica (1° taglio)</t>
        </is>
      </c>
      <c r="E6" s="18" t="inlineStr">
        <is>
          <t>5,00</t>
        </is>
      </c>
      <c r="F6" s="18" t="inlineStr">
        <is>
          <t>8,50</t>
        </is>
      </c>
      <c r="G6" s="18" t="inlineStr">
        <is>
          <t>0,20</t>
        </is>
      </c>
      <c r="H6" s="18">
        <f>H7-I7</f>
        <v/>
      </c>
      <c r="I6" s="18">
        <f>J7/F7</f>
        <v/>
      </c>
      <c r="J6" s="18" t="inlineStr">
        <is>
          <t>85,00</t>
        </is>
      </c>
      <c r="K6" s="18">
        <f>K7*J7</f>
        <v/>
      </c>
      <c r="L6" s="18" t="inlineStr">
        <is>
          <t>24 rotoballe 350 kg</t>
        </is>
      </c>
    </row>
    <row r="7" ht="20" customHeight="1">
      <c r="B7" s="19" t="inlineStr">
        <is>
          <t>05/01/2026</t>
        </is>
      </c>
      <c r="C7" s="19" t="inlineStr">
        <is>
          <t>APP-07</t>
        </is>
      </c>
      <c r="D7" s="19" t="inlineStr">
        <is>
          <t>Melo Golden</t>
        </is>
      </c>
      <c r="E7" s="19" t="inlineStr">
        <is>
          <t>0,30</t>
        </is>
      </c>
      <c r="F7" s="19" t="inlineStr">
        <is>
          <t>3,20</t>
        </is>
      </c>
      <c r="G7" s="19" t="inlineStr">
        <is>
          <t>0,15</t>
        </is>
      </c>
      <c r="H7" s="19">
        <f>H8-I8</f>
        <v/>
      </c>
      <c r="I7" s="19">
        <f>J8/F8</f>
        <v/>
      </c>
      <c r="J7" s="19" t="inlineStr">
        <is>
          <t>380,00</t>
        </is>
      </c>
      <c r="K7" s="19">
        <f>K8*J8</f>
        <v/>
      </c>
      <c r="L7" s="19" t="inlineStr">
        <is>
          <t>Calibro 70-80</t>
        </is>
      </c>
    </row>
    <row r="8" ht="20" customHeight="1">
      <c r="B8" s="18" t="inlineStr">
        <is>
          <t>03/01/2026</t>
        </is>
      </c>
      <c r="C8" s="18" t="inlineStr">
        <is>
          <t>APP-07</t>
        </is>
      </c>
      <c r="D8" s="18" t="inlineStr">
        <is>
          <t>Pero Williams</t>
        </is>
      </c>
      <c r="E8" s="18" t="inlineStr">
        <is>
          <t>0,30</t>
        </is>
      </c>
      <c r="F8" s="18" t="inlineStr">
        <is>
          <t>2,80</t>
        </is>
      </c>
      <c r="G8" s="18" t="inlineStr">
        <is>
          <t>0,10</t>
        </is>
      </c>
      <c r="H8" s="18">
        <f>H9-I9</f>
        <v/>
      </c>
      <c r="I8" s="18">
        <f>J9/F9</f>
        <v/>
      </c>
      <c r="J8" s="18" t="inlineStr">
        <is>
          <t>320,00</t>
        </is>
      </c>
      <c r="K8" s="18">
        <f>K9*J9</f>
        <v/>
      </c>
      <c r="L8" s="18" t="inlineStr"/>
    </row>
    <row r="9" ht="20" customHeight="1">
      <c r="B9" s="8" t="inlineStr"/>
      <c r="C9" s="8" t="inlineStr"/>
      <c r="D9" s="8" t="inlineStr"/>
      <c r="E9" s="8" t="inlineStr"/>
      <c r="F9" s="8" t="inlineStr"/>
      <c r="G9" s="8" t="inlineStr"/>
      <c r="H9" s="8" t="inlineStr"/>
      <c r="I9" s="8" t="inlineStr"/>
      <c r="J9" s="8" t="inlineStr"/>
      <c r="K9" s="8" t="inlineStr"/>
      <c r="L9" s="8" t="inlineStr"/>
    </row>
    <row r="10" ht="20" customHeight="1">
      <c r="B10" s="8" t="inlineStr"/>
      <c r="C10" s="8" t="inlineStr"/>
      <c r="D10" s="8" t="inlineStr"/>
      <c r="E10" s="8" t="inlineStr"/>
      <c r="F10" s="8" t="inlineStr"/>
      <c r="G10" s="8" t="inlineStr"/>
      <c r="H10" s="8" t="inlineStr"/>
      <c r="I10" s="8" t="inlineStr"/>
      <c r="J10" s="8" t="inlineStr"/>
      <c r="K10" s="8" t="inlineStr"/>
      <c r="L10" s="8" t="inlineStr"/>
    </row>
    <row r="11" ht="20" customHeight="1">
      <c r="B11" s="8" t="inlineStr"/>
      <c r="C11" s="8" t="inlineStr"/>
      <c r="D11" s="8" t="inlineStr"/>
      <c r="E11" s="8" t="inlineStr"/>
      <c r="F11" s="8" t="inlineStr"/>
      <c r="G11" s="8" t="inlineStr"/>
      <c r="H11" s="8" t="inlineStr"/>
      <c r="I11" s="8" t="inlineStr"/>
      <c r="J11" s="8" t="inlineStr"/>
      <c r="K11" s="8" t="inlineStr"/>
      <c r="L11" s="8" t="inlineStr"/>
    </row>
    <row r="12" ht="20" customHeight="1"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</row>
    <row r="13" ht="20" customHeight="1"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</row>
    <row r="14" ht="20" customHeight="1"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</row>
    <row r="32" ht="20" customHeight="1"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</row>
    <row r="33" ht="20" customHeight="1"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</row>
    <row r="34" ht="20" customHeight="1">
      <c r="B34" s="8" t="inlineStr"/>
      <c r="C34" s="8" t="inlineStr"/>
      <c r="D34" s="8" t="inlineStr"/>
      <c r="E34" s="8" t="inlineStr"/>
      <c r="F34" s="8" t="inlineStr"/>
      <c r="G34" s="8" t="inlineStr"/>
      <c r="H34" s="8" t="inlineStr"/>
      <c r="I34" s="8" t="inlineStr"/>
      <c r="J34" s="8" t="inlineStr"/>
      <c r="K34" s="8" t="inlineStr"/>
      <c r="L34" s="8" t="inlineStr"/>
    </row>
    <row r="35" ht="20" customHeight="1">
      <c r="B35" s="8" t="inlineStr"/>
      <c r="C35" s="8" t="inlineStr"/>
      <c r="D35" s="8" t="inlineStr"/>
      <c r="E35" s="8" t="inlineStr"/>
      <c r="F35" s="8" t="inlineStr"/>
      <c r="G35" s="8" t="inlineStr"/>
      <c r="H35" s="8" t="inlineStr"/>
      <c r="I35" s="8" t="inlineStr"/>
      <c r="J35" s="8" t="inlineStr"/>
      <c r="K35" s="8" t="inlineStr"/>
      <c r="L35" s="8" t="inlineStr"/>
    </row>
    <row r="36" ht="20" customHeight="1">
      <c r="B36" s="8" t="inlineStr"/>
      <c r="C36" s="8" t="inlineStr"/>
      <c r="D36" s="8" t="inlineStr"/>
      <c r="E36" s="8" t="inlineStr"/>
      <c r="F36" s="8" t="inlineStr"/>
      <c r="G36" s="8" t="inlineStr"/>
      <c r="H36" s="8" t="inlineStr"/>
      <c r="I36" s="8" t="inlineStr"/>
      <c r="J36" s="8" t="inlineStr"/>
      <c r="K36" s="8" t="inlineStr"/>
      <c r="L36" s="8" t="inlineStr"/>
    </row>
    <row r="37" ht="20" customHeight="1">
      <c r="B37" s="8" t="inlineStr"/>
      <c r="C37" s="8" t="inlineStr"/>
      <c r="D37" s="8" t="inlineStr"/>
      <c r="E37" s="8" t="inlineStr"/>
      <c r="F37" s="8" t="inlineStr"/>
      <c r="G37" s="8" t="inlineStr"/>
      <c r="H37" s="8" t="inlineStr"/>
      <c r="I37" s="8" t="inlineStr"/>
      <c r="J37" s="8" t="inlineStr"/>
      <c r="K37" s="8" t="inlineStr"/>
      <c r="L37" s="8" t="inlineStr"/>
    </row>
    <row r="38" ht="20" customHeight="1">
      <c r="B38" s="8" t="inlineStr"/>
      <c r="C38" s="8" t="inlineStr"/>
      <c r="D38" s="8" t="inlineStr"/>
      <c r="E38" s="8" t="inlineStr"/>
      <c r="F38" s="8" t="inlineStr"/>
      <c r="G38" s="8" t="inlineStr"/>
      <c r="H38" s="8" t="inlineStr"/>
      <c r="I38" s="8" t="inlineStr"/>
      <c r="J38" s="8" t="inlineStr"/>
      <c r="K38" s="8" t="inlineStr"/>
      <c r="L38" s="8" t="inlineStr"/>
    </row>
    <row r="39">
      <c r="B39" s="17" t="inlineStr">
        <is>
          <t>TOTALI STAGIONE</t>
        </is>
      </c>
      <c r="C39" s="20" t="n"/>
      <c r="D39" s="20" t="n"/>
      <c r="E39" s="21" t="n"/>
      <c r="F39" s="39">
        <f>SUM(G6:G38)</f>
        <v/>
      </c>
      <c r="G39" s="39">
        <f>SUM(H6:H38)</f>
        <v/>
      </c>
      <c r="H39" s="39">
        <f>SUM(I6:I38)</f>
        <v/>
      </c>
      <c r="I39" s="39" t="inlineStr"/>
      <c r="J39" s="39" t="inlineStr"/>
      <c r="K39" s="39">
        <f>SUM(L6:L38)</f>
        <v/>
      </c>
    </row>
  </sheetData>
  <mergeCells count="11">
    <mergeCell ref="B1:K1"/>
    <mergeCell ref="B2:K2"/>
    <mergeCell ref="B3:C3"/>
    <mergeCell ref="B4:C4"/>
    <mergeCell ref="D3:E3"/>
    <mergeCell ref="D4:E4"/>
    <mergeCell ref="F3:G3"/>
    <mergeCell ref="F4:G4"/>
    <mergeCell ref="H3:I3"/>
    <mergeCell ref="H4:I4"/>
    <mergeCell ref="B39:E39"/>
  </mergeCells>
  <pageMargins left="0.5" right="0.5" top="0.75" bottom="0.75" header="0.5" footer="0.5"/>
  <pageSetup orientation="landscape" paperSize="9"/>
</worksheet>
</file>

<file path=xl/worksheets/sheet7.xml><?xml version="1.0" encoding="utf-8"?>
<worksheet xmlns="http://schemas.openxmlformats.org/spreadsheetml/2006/main">
  <sheetPr>
    <tabColor rgb="008B5CF6"/>
    <outlinePr summaryBelow="1" summaryRight="1"/>
    <pageSetUpPr fitToPage="1"/>
  </sheetPr>
  <dimension ref="B1:M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8" customWidth="1" min="2" max="2"/>
    <col width="22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2" customWidth="1" min="10" max="10"/>
    <col width="14" customWidth="1" min="11" max="11"/>
    <col width="16" customWidth="1" min="12" max="12"/>
  </cols>
  <sheetData>
    <row r="1" ht="36" customHeight="1">
      <c r="B1" s="15" t="inlineStr">
        <is>
          <t>GESTIONE MAGAZZINO AZIENDALE</t>
        </is>
      </c>
    </row>
    <row r="2">
      <c r="B2" s="23" t="inlineStr">
        <is>
          <t>Aggiornato al 06/03/2026 | Soglia minima: evidenziata in rosso</t>
        </is>
      </c>
    </row>
    <row r="3" ht="22" customHeight="1">
      <c r="B3" s="4" t="inlineStr">
        <is>
          <t>Categoria:</t>
        </is>
      </c>
      <c r="C3" s="40" t="inlineStr">
        <is>
          <t>Fitofarmaci</t>
        </is>
      </c>
      <c r="D3" s="41" t="inlineStr">
        <is>
          <t>Fertilizzanti</t>
        </is>
      </c>
      <c r="E3" s="25" t="inlineStr">
        <is>
          <t>Sementi</t>
        </is>
      </c>
      <c r="F3" s="26" t="inlineStr">
        <is>
          <t>Carburanti</t>
        </is>
      </c>
      <c r="G3" s="42" t="inlineStr">
        <is>
          <t>Macchine/Ricambi</t>
        </is>
      </c>
      <c r="H3" s="27" t="inlineStr">
        <is>
          <t>Imballaggi</t>
        </is>
      </c>
      <c r="I3" s="28" t="inlineStr">
        <is>
          <t>Altro</t>
        </is>
      </c>
    </row>
    <row r="4" ht="36" customHeight="1">
      <c r="B4" s="17" t="inlineStr">
        <is>
          <t>Cod.</t>
        </is>
      </c>
      <c r="C4" s="17" t="inlineStr">
        <is>
          <t>Descrizione Prodotto</t>
        </is>
      </c>
      <c r="D4" s="17" t="inlineStr">
        <is>
          <t>Categoria</t>
        </is>
      </c>
      <c r="E4" s="17" t="inlineStr">
        <is>
          <t>U.M.</t>
        </is>
      </c>
      <c r="F4" s="17" t="inlineStr">
        <is>
          <t>Qtà Iniziale</t>
        </is>
      </c>
      <c r="G4" s="17" t="inlineStr">
        <is>
          <t>Carico</t>
        </is>
      </c>
      <c r="H4" s="17" t="inlineStr">
        <is>
          <t>Scarico</t>
        </is>
      </c>
      <c r="I4" s="17" t="inlineStr">
        <is>
          <t>Giacenza</t>
        </is>
      </c>
      <c r="J4" s="17" t="inlineStr">
        <is>
          <t>Soglia Min.</t>
        </is>
      </c>
      <c r="K4" s="17" t="inlineStr">
        <is>
          <t>Costo Unit. (€)</t>
        </is>
      </c>
      <c r="L4" s="17" t="inlineStr">
        <is>
          <t>Valore Stock (€)</t>
        </is>
      </c>
      <c r="M4" s="17" t="inlineStr">
        <is>
          <t>Note</t>
        </is>
      </c>
    </row>
    <row r="5" ht="20" customHeight="1">
      <c r="B5" s="18" t="inlineStr">
        <is>
          <t>MAG-001</t>
        </is>
      </c>
      <c r="C5" s="18" t="inlineStr">
        <is>
          <t>Bordolese WG 20 (rame)</t>
        </is>
      </c>
      <c r="D5" s="18" t="inlineStr">
        <is>
          <t>Fitofarmaci</t>
        </is>
      </c>
      <c r="E5" s="18" t="inlineStr">
        <is>
          <t>kg</t>
        </is>
      </c>
      <c r="F5" s="18" t="inlineStr">
        <is>
          <t>25</t>
        </is>
      </c>
      <c r="G5" s="18" t="inlineStr">
        <is>
          <t>0</t>
        </is>
      </c>
      <c r="H5" s="18" t="inlineStr">
        <is>
          <t>3</t>
        </is>
      </c>
      <c r="I5" s="18">
        <f>G5+H5-I5</f>
        <v/>
      </c>
      <c r="J5" s="18" t="inlineStr">
        <is>
          <t>5</t>
        </is>
      </c>
      <c r="K5" s="18" t="inlineStr">
        <is>
          <t>8,50</t>
        </is>
      </c>
      <c r="L5" s="18">
        <f>J5*K5</f>
        <v/>
      </c>
      <c r="M5" s="18" t="inlineStr"/>
    </row>
    <row r="6" ht="20" customHeight="1">
      <c r="B6" s="19" t="inlineStr">
        <is>
          <t>MAG-002</t>
        </is>
      </c>
      <c r="C6" s="19" t="inlineStr">
        <is>
          <t>Karate Zeon 10 CS</t>
        </is>
      </c>
      <c r="D6" s="19" t="inlineStr">
        <is>
          <t>Fitofarmaci</t>
        </is>
      </c>
      <c r="E6" s="19" t="inlineStr">
        <is>
          <t>L</t>
        </is>
      </c>
      <c r="F6" s="19" t="inlineStr">
        <is>
          <t>10</t>
        </is>
      </c>
      <c r="G6" s="19" t="inlineStr">
        <is>
          <t>0</t>
        </is>
      </c>
      <c r="H6" s="19" t="inlineStr">
        <is>
          <t>0,15</t>
        </is>
      </c>
      <c r="I6" s="19">
        <f>G6+H6-I6</f>
        <v/>
      </c>
      <c r="J6" s="19" t="inlineStr">
        <is>
          <t>2</t>
        </is>
      </c>
      <c r="K6" s="19" t="inlineStr">
        <is>
          <t>42,00</t>
        </is>
      </c>
      <c r="L6" s="19">
        <f>J6*K6</f>
        <v/>
      </c>
      <c r="M6" s="19" t="inlineStr"/>
    </row>
    <row r="7" ht="20" customHeight="1">
      <c r="B7" s="18" t="inlineStr">
        <is>
          <t>MAG-003</t>
        </is>
      </c>
      <c r="C7" s="18" t="inlineStr">
        <is>
          <t>Amistar Opti</t>
        </is>
      </c>
      <c r="D7" s="18" t="inlineStr">
        <is>
          <t>Fitofarmaci</t>
        </is>
      </c>
      <c r="E7" s="18" t="inlineStr">
        <is>
          <t>L</t>
        </is>
      </c>
      <c r="F7" s="18" t="inlineStr">
        <is>
          <t>8</t>
        </is>
      </c>
      <c r="G7" s="18" t="inlineStr">
        <is>
          <t>0</t>
        </is>
      </c>
      <c r="H7" s="18" t="inlineStr">
        <is>
          <t>1,50</t>
        </is>
      </c>
      <c r="I7" s="18">
        <f>G7+H7-I7</f>
        <v/>
      </c>
      <c r="J7" s="18" t="inlineStr">
        <is>
          <t>3</t>
        </is>
      </c>
      <c r="K7" s="18" t="inlineStr">
        <is>
          <t>28,50</t>
        </is>
      </c>
      <c r="L7" s="18">
        <f>J7*K7</f>
        <v/>
      </c>
      <c r="M7" s="18" t="inlineStr"/>
    </row>
    <row r="8" ht="20" customHeight="1">
      <c r="B8" s="19" t="inlineStr">
        <is>
          <t>MAG-004</t>
        </is>
      </c>
      <c r="C8" s="19" t="inlineStr">
        <is>
          <t>Urea 46% sfusa</t>
        </is>
      </c>
      <c r="D8" s="19" t="inlineStr">
        <is>
          <t>Fertilizzanti</t>
        </is>
      </c>
      <c r="E8" s="19" t="inlineStr">
        <is>
          <t>kg</t>
        </is>
      </c>
      <c r="F8" s="19" t="inlineStr">
        <is>
          <t>2000</t>
        </is>
      </c>
      <c r="G8" s="19" t="inlineStr">
        <is>
          <t>0</t>
        </is>
      </c>
      <c r="H8" s="19" t="inlineStr">
        <is>
          <t>200</t>
        </is>
      </c>
      <c r="I8" s="19">
        <f>G8+H8-I8</f>
        <v/>
      </c>
      <c r="J8" s="19" t="inlineStr">
        <is>
          <t>500</t>
        </is>
      </c>
      <c r="K8" s="19" t="inlineStr">
        <is>
          <t>0,38</t>
        </is>
      </c>
      <c r="L8" s="19">
        <f>J8*K8</f>
        <v/>
      </c>
      <c r="M8" s="19" t="inlineStr"/>
    </row>
    <row r="9" ht="20" customHeight="1">
      <c r="B9" s="18" t="inlineStr">
        <is>
          <t>MAG-005</t>
        </is>
      </c>
      <c r="C9" s="18" t="inlineStr">
        <is>
          <t>Nitrato ammonico 27%</t>
        </is>
      </c>
      <c r="D9" s="18" t="inlineStr">
        <is>
          <t>Fertilizzanti</t>
        </is>
      </c>
      <c r="E9" s="18" t="inlineStr">
        <is>
          <t>kg</t>
        </is>
      </c>
      <c r="F9" s="18" t="inlineStr">
        <is>
          <t>1500</t>
        </is>
      </c>
      <c r="G9" s="18" t="inlineStr">
        <is>
          <t>0</t>
        </is>
      </c>
      <c r="H9" s="18" t="inlineStr">
        <is>
          <t>500</t>
        </is>
      </c>
      <c r="I9" s="18">
        <f>G9+H9-I9</f>
        <v/>
      </c>
      <c r="J9" s="18" t="inlineStr">
        <is>
          <t>300</t>
        </is>
      </c>
      <c r="K9" s="18" t="inlineStr">
        <is>
          <t>0,32</t>
        </is>
      </c>
      <c r="L9" s="18">
        <f>J9*K9</f>
        <v/>
      </c>
      <c r="M9" s="18" t="inlineStr"/>
    </row>
    <row r="10" ht="20" customHeight="1">
      <c r="B10" s="19" t="inlineStr">
        <is>
          <t>MAG-006</t>
        </is>
      </c>
      <c r="C10" s="19" t="inlineStr">
        <is>
          <t>Perfosfato triplo 46%</t>
        </is>
      </c>
      <c r="D10" s="19" t="inlineStr">
        <is>
          <t>Fertilizzanti</t>
        </is>
      </c>
      <c r="E10" s="19" t="inlineStr">
        <is>
          <t>kg</t>
        </is>
      </c>
      <c r="F10" s="19" t="inlineStr">
        <is>
          <t>800</t>
        </is>
      </c>
      <c r="G10" s="19" t="inlineStr">
        <is>
          <t>0</t>
        </is>
      </c>
      <c r="H10" s="19" t="inlineStr">
        <is>
          <t>150</t>
        </is>
      </c>
      <c r="I10" s="19">
        <f>G10+H10-I10</f>
        <v/>
      </c>
      <c r="J10" s="19" t="inlineStr">
        <is>
          <t>200</t>
        </is>
      </c>
      <c r="K10" s="19" t="inlineStr">
        <is>
          <t>0,55</t>
        </is>
      </c>
      <c r="L10" s="19">
        <f>J10*K10</f>
        <v/>
      </c>
      <c r="M10" s="19" t="inlineStr"/>
    </row>
    <row r="11" ht="20" customHeight="1">
      <c r="B11" s="18" t="inlineStr">
        <is>
          <t>MAG-007</t>
        </is>
      </c>
      <c r="C11" s="18" t="inlineStr">
        <is>
          <t>Gasolio agricolo</t>
        </is>
      </c>
      <c r="D11" s="18" t="inlineStr">
        <is>
          <t>Carburanti</t>
        </is>
      </c>
      <c r="E11" s="18" t="inlineStr">
        <is>
          <t>L</t>
        </is>
      </c>
      <c r="F11" s="18" t="inlineStr">
        <is>
          <t>3000</t>
        </is>
      </c>
      <c r="G11" s="18" t="inlineStr">
        <is>
          <t>1000</t>
        </is>
      </c>
      <c r="H11" s="18" t="inlineStr">
        <is>
          <t>1200</t>
        </is>
      </c>
      <c r="I11" s="18">
        <f>G11+H11-I11</f>
        <v/>
      </c>
      <c r="J11" s="18" t="inlineStr">
        <is>
          <t>500</t>
        </is>
      </c>
      <c r="K11" s="18" t="inlineStr">
        <is>
          <t>0,72</t>
        </is>
      </c>
      <c r="L11" s="18">
        <f>J11*K11</f>
        <v/>
      </c>
      <c r="M11" s="18" t="inlineStr"/>
    </row>
    <row r="12" ht="20" customHeight="1">
      <c r="B12" s="19" t="inlineStr">
        <is>
          <t>MAG-008</t>
        </is>
      </c>
      <c r="C12" s="19" t="inlineStr">
        <is>
          <t>Olio motore 15W40</t>
        </is>
      </c>
      <c r="D12" s="19" t="inlineStr">
        <is>
          <t>Carburanti</t>
        </is>
      </c>
      <c r="E12" s="19" t="inlineStr">
        <is>
          <t>L</t>
        </is>
      </c>
      <c r="F12" s="19" t="inlineStr">
        <is>
          <t>40</t>
        </is>
      </c>
      <c r="G12" s="19" t="inlineStr">
        <is>
          <t>0</t>
        </is>
      </c>
      <c r="H12" s="19" t="inlineStr">
        <is>
          <t>12</t>
        </is>
      </c>
      <c r="I12" s="19">
        <f>G12+H12-I12</f>
        <v/>
      </c>
      <c r="J12" s="19" t="inlineStr">
        <is>
          <t>10</t>
        </is>
      </c>
      <c r="K12" s="19" t="inlineStr">
        <is>
          <t>4,80</t>
        </is>
      </c>
      <c r="L12" s="19">
        <f>J12*K12</f>
        <v/>
      </c>
      <c r="M12" s="19" t="inlineStr"/>
    </row>
    <row r="13" ht="20" customHeight="1">
      <c r="B13" s="18" t="inlineStr">
        <is>
          <t>MAG-009</t>
        </is>
      </c>
      <c r="C13" s="18" t="inlineStr">
        <is>
          <t>Seme frumento (scorta)</t>
        </is>
      </c>
      <c r="D13" s="18" t="inlineStr">
        <is>
          <t>Sementi</t>
        </is>
      </c>
      <c r="E13" s="18" t="inlineStr">
        <is>
          <t>kg</t>
        </is>
      </c>
      <c r="F13" s="18" t="inlineStr">
        <is>
          <t>500</t>
        </is>
      </c>
      <c r="G13" s="18" t="inlineStr">
        <is>
          <t>0</t>
        </is>
      </c>
      <c r="H13" s="18" t="inlineStr">
        <is>
          <t>350</t>
        </is>
      </c>
      <c r="I13" s="18">
        <f>G13+H13-I13</f>
        <v/>
      </c>
      <c r="J13" s="18" t="inlineStr">
        <is>
          <t>100</t>
        </is>
      </c>
      <c r="K13" s="18" t="inlineStr">
        <is>
          <t>0,45</t>
        </is>
      </c>
      <c r="L13" s="18">
        <f>J13*K13</f>
        <v/>
      </c>
      <c r="M13" s="18" t="inlineStr"/>
    </row>
    <row r="14" ht="20" customHeight="1">
      <c r="B14" s="19" t="inlineStr">
        <is>
          <t>MAG-010</t>
        </is>
      </c>
      <c r="C14" s="19" t="inlineStr">
        <is>
          <t>Rotoballe sisal spago</t>
        </is>
      </c>
      <c r="D14" s="19" t="inlineStr">
        <is>
          <t>Imballaggi</t>
        </is>
      </c>
      <c r="E14" s="19" t="inlineStr">
        <is>
          <t>rotoli</t>
        </is>
      </c>
      <c r="F14" s="19" t="inlineStr">
        <is>
          <t>20</t>
        </is>
      </c>
      <c r="G14" s="19" t="inlineStr">
        <is>
          <t>0</t>
        </is>
      </c>
      <c r="H14" s="19" t="inlineStr">
        <is>
          <t>8</t>
        </is>
      </c>
      <c r="I14" s="19">
        <f>G14+H14-I14</f>
        <v/>
      </c>
      <c r="J14" s="19" t="inlineStr">
        <is>
          <t>5</t>
        </is>
      </c>
      <c r="K14" s="19" t="inlineStr">
        <is>
          <t>22,00</t>
        </is>
      </c>
      <c r="L14" s="19">
        <f>J14*K14</f>
        <v/>
      </c>
      <c r="M14" s="19" t="inlineStr"/>
    </row>
    <row r="15" ht="20" customHeight="1"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</row>
    <row r="16" ht="20" customHeight="1"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</row>
    <row r="17" ht="20" customHeight="1"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</row>
    <row r="18" ht="20" customHeight="1"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</row>
    <row r="19" ht="20" customHeight="1"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  <c r="M19" s="8" t="inlineStr"/>
    </row>
    <row r="20" ht="20" customHeight="1"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</row>
    <row r="21" ht="20" customHeight="1"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  <c r="M21" s="8" t="inlineStr"/>
    </row>
    <row r="22" ht="20" customHeight="1"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</row>
    <row r="23" ht="20" customHeight="1"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  <c r="M23" s="8" t="inlineStr"/>
    </row>
    <row r="24" ht="20" customHeight="1"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</row>
    <row r="25" ht="20" customHeight="1"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  <c r="M25" s="8" t="inlineStr"/>
    </row>
    <row r="26" ht="20" customHeight="1"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</row>
    <row r="27" ht="20" customHeight="1"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  <c r="M27" s="8" t="inlineStr"/>
    </row>
    <row r="28" ht="20" customHeight="1"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</row>
    <row r="29" ht="20" customHeight="1"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  <c r="M29" s="8" t="inlineStr"/>
    </row>
    <row r="30" ht="20" customHeight="1"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  <c r="M30" s="8" t="inlineStr"/>
    </row>
    <row r="31" ht="20" customHeight="1"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  <c r="M31" s="8" t="inlineStr"/>
    </row>
    <row r="32" ht="20" customHeight="1"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  <c r="M32" s="8" t="inlineStr"/>
    </row>
    <row r="33" ht="20" customHeight="1"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  <c r="M33" s="8" t="inlineStr"/>
    </row>
    <row r="34" ht="20" customHeight="1">
      <c r="B34" s="8" t="inlineStr"/>
      <c r="C34" s="8" t="inlineStr"/>
      <c r="D34" s="8" t="inlineStr"/>
      <c r="E34" s="8" t="inlineStr"/>
      <c r="F34" s="8" t="inlineStr"/>
      <c r="G34" s="8" t="inlineStr"/>
      <c r="H34" s="8" t="inlineStr"/>
      <c r="I34" s="8" t="inlineStr"/>
      <c r="J34" s="8" t="inlineStr"/>
      <c r="K34" s="8" t="inlineStr"/>
      <c r="L34" s="8" t="inlineStr"/>
      <c r="M34" s="8" t="inlineStr"/>
    </row>
    <row r="35">
      <c r="B35" s="17" t="inlineStr">
        <is>
          <t>VALORE TOTALE MAGAZZINO</t>
        </is>
      </c>
      <c r="C35" s="20" t="n"/>
      <c r="D35" s="20" t="n"/>
      <c r="E35" s="20" t="n"/>
      <c r="F35" s="20" t="n"/>
      <c r="G35" s="20" t="n"/>
      <c r="H35" s="20" t="n"/>
      <c r="I35" s="20" t="n"/>
      <c r="J35" s="21" t="n"/>
      <c r="K35" s="36">
        <f>SUM(L5:L34)</f>
        <v/>
      </c>
      <c r="L35" s="21" t="n"/>
    </row>
  </sheetData>
  <mergeCells count="4">
    <mergeCell ref="B1:L1"/>
    <mergeCell ref="B2:L2"/>
    <mergeCell ref="B35:J35"/>
    <mergeCell ref="K35:L35"/>
  </mergeCells>
  <conditionalFormatting sqref="J5:J34">
    <cfRule type="expression" priority="1" dxfId="0">
      <formula>AND(J5&lt;&gt;"",$J5&lt;$K5)</formula>
    </cfRule>
    <cfRule type="expression" priority="2" dxfId="1">
      <formula>AND(J5&lt;&gt;"",J5&lt;K5*1.5,J5&gt;=K5)</formula>
    </cfRule>
  </conditionalFormatting>
  <pageMargins left="0.5" right="0.5" top="0.75" bottom="0.75" header="0.5" footer="0.5"/>
  <pageSetup orientation="landscape" paperSize="9"/>
</worksheet>
</file>

<file path=xl/worksheets/sheet8.xml><?xml version="1.0" encoding="utf-8"?>
<worksheet xmlns="http://schemas.openxmlformats.org/spreadsheetml/2006/main">
  <sheetPr>
    <tabColor rgb="00F97316"/>
    <outlinePr summaryBelow="1" summaryRight="1"/>
    <pageSetUpPr fitToPage="1"/>
  </sheetPr>
  <dimension ref="B1:J26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20" customWidth="1" min="3" max="3"/>
    <col width="20" customWidth="1" min="4" max="4"/>
    <col width="20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6" customHeight="1">
      <c r="B1" s="15" t="inlineStr">
        <is>
          <t>TABELLE DI RIFERIMENTO E PARAMETRI</t>
        </is>
      </c>
    </row>
    <row r="3" ht="24" customHeight="1">
      <c r="B3" s="37" t="inlineStr">
        <is>
          <t>Colture Principali</t>
        </is>
      </c>
      <c r="C3" s="6" t="n"/>
      <c r="D3" s="6" t="n"/>
      <c r="E3" s="6" t="n"/>
      <c r="F3" s="6" t="n"/>
      <c r="G3" s="7" t="n"/>
    </row>
    <row r="4" ht="30" customHeight="1">
      <c r="B4" s="17" t="inlineStr">
        <is>
          <t>Coltura</t>
        </is>
      </c>
      <c r="C4" s="17" t="inlineStr">
        <is>
          <t>Tipo</t>
        </is>
      </c>
      <c r="D4" s="17" t="inlineStr">
        <is>
          <t>Semina/Impianto</t>
        </is>
      </c>
      <c r="E4" s="17" t="inlineStr">
        <is>
          <t>Raccolta</t>
        </is>
      </c>
      <c r="F4" s="17" t="inlineStr">
        <is>
          <t>Resa Attesa</t>
        </is>
      </c>
      <c r="G4" s="17" t="inlineStr">
        <is>
          <t>U.M.</t>
        </is>
      </c>
    </row>
    <row r="5" ht="20" customHeight="1">
      <c r="B5" s="18" t="inlineStr">
        <is>
          <t>Frumento tenero</t>
        </is>
      </c>
      <c r="C5" s="18" t="inlineStr">
        <is>
          <t>Cereale invernale</t>
        </is>
      </c>
      <c r="D5" s="18" t="inlineStr">
        <is>
          <t>Ottobre-Novembre</t>
        </is>
      </c>
      <c r="E5" s="18" t="inlineStr">
        <is>
          <t>Giugno-Luglio</t>
        </is>
      </c>
      <c r="F5" s="18" t="inlineStr">
        <is>
          <t>5-8</t>
        </is>
      </c>
      <c r="G5" s="18" t="inlineStr">
        <is>
          <t>t/ha</t>
        </is>
      </c>
    </row>
    <row r="6" ht="20" customHeight="1">
      <c r="B6" s="19" t="inlineStr">
        <is>
          <t>Frumento duro</t>
        </is>
      </c>
      <c r="C6" s="19" t="inlineStr">
        <is>
          <t>Cereale invernale</t>
        </is>
      </c>
      <c r="D6" s="19" t="inlineStr">
        <is>
          <t>Ottobre-Novembre</t>
        </is>
      </c>
      <c r="E6" s="19" t="inlineStr">
        <is>
          <t>Giugno-Luglio</t>
        </is>
      </c>
      <c r="F6" s="19" t="inlineStr">
        <is>
          <t>4-7</t>
        </is>
      </c>
      <c r="G6" s="19" t="inlineStr">
        <is>
          <t>t/ha</t>
        </is>
      </c>
    </row>
    <row r="7" ht="20" customHeight="1">
      <c r="B7" s="18" t="inlineStr">
        <is>
          <t>Mais da granella</t>
        </is>
      </c>
      <c r="C7" s="18" t="inlineStr">
        <is>
          <t>Cereale estivo</t>
        </is>
      </c>
      <c r="D7" s="18" t="inlineStr">
        <is>
          <t>Aprile-Maggio</t>
        </is>
      </c>
      <c r="E7" s="18" t="inlineStr">
        <is>
          <t>Settembre-Ottobre</t>
        </is>
      </c>
      <c r="F7" s="18" t="inlineStr">
        <is>
          <t>8-14</t>
        </is>
      </c>
      <c r="G7" s="18" t="inlineStr">
        <is>
          <t>t/ha</t>
        </is>
      </c>
    </row>
    <row r="8" ht="20" customHeight="1">
      <c r="B8" s="19" t="inlineStr">
        <is>
          <t>Soia</t>
        </is>
      </c>
      <c r="C8" s="19" t="inlineStr">
        <is>
          <t>Leguminosa</t>
        </is>
      </c>
      <c r="D8" s="19" t="inlineStr">
        <is>
          <t>Aprile-Maggio</t>
        </is>
      </c>
      <c r="E8" s="19" t="inlineStr">
        <is>
          <t>Settembre</t>
        </is>
      </c>
      <c r="F8" s="19" t="inlineStr">
        <is>
          <t>3-5</t>
        </is>
      </c>
      <c r="G8" s="19" t="inlineStr">
        <is>
          <t>t/ha</t>
        </is>
      </c>
    </row>
    <row r="9" ht="20" customHeight="1">
      <c r="B9" s="18" t="inlineStr">
        <is>
          <t>Girasole</t>
        </is>
      </c>
      <c r="C9" s="18" t="inlineStr">
        <is>
          <t>Oleaginosa</t>
        </is>
      </c>
      <c r="D9" s="18" t="inlineStr">
        <is>
          <t>Aprile-Maggio</t>
        </is>
      </c>
      <c r="E9" s="18" t="inlineStr">
        <is>
          <t>Agosto-Settembre</t>
        </is>
      </c>
      <c r="F9" s="18" t="inlineStr">
        <is>
          <t>2-4</t>
        </is>
      </c>
      <c r="G9" s="18" t="inlineStr">
        <is>
          <t>t/ha</t>
        </is>
      </c>
    </row>
    <row r="10" ht="20" customHeight="1">
      <c r="B10" s="19" t="inlineStr">
        <is>
          <t>Erba medica</t>
        </is>
      </c>
      <c r="C10" s="19" t="inlineStr">
        <is>
          <t>Foraggera perenne</t>
        </is>
      </c>
      <c r="D10" s="19" t="inlineStr">
        <is>
          <t>Febbraio-Aprile</t>
        </is>
      </c>
      <c r="E10" s="19" t="inlineStr">
        <is>
          <t>Aprile-Settembre</t>
        </is>
      </c>
      <c r="F10" s="19" t="inlineStr">
        <is>
          <t>8-15</t>
        </is>
      </c>
      <c r="G10" s="19" t="inlineStr">
        <is>
          <t>t SS/ha/anno</t>
        </is>
      </c>
    </row>
    <row r="11" ht="20" customHeight="1">
      <c r="B11" s="18" t="inlineStr">
        <is>
          <t>Pomodoro da industria</t>
        </is>
      </c>
      <c r="C11" s="18" t="inlineStr">
        <is>
          <t>Ortiva</t>
        </is>
      </c>
      <c r="D11" s="18" t="inlineStr">
        <is>
          <t>Maggio</t>
        </is>
      </c>
      <c r="E11" s="18" t="inlineStr">
        <is>
          <t>Luglio-Agosto</t>
        </is>
      </c>
      <c r="F11" s="18" t="inlineStr">
        <is>
          <t>60-100</t>
        </is>
      </c>
      <c r="G11" s="18" t="inlineStr">
        <is>
          <t>t/ha</t>
        </is>
      </c>
    </row>
    <row r="12" ht="20" customHeight="1">
      <c r="B12" s="19" t="inlineStr">
        <is>
          <t>Vite</t>
        </is>
      </c>
      <c r="C12" s="19" t="inlineStr">
        <is>
          <t>Viticola</t>
        </is>
      </c>
      <c r="D12" s="19" t="inlineStr">
        <is>
          <t>—</t>
        </is>
      </c>
      <c r="E12" s="19" t="inlineStr">
        <is>
          <t>Agosto-Ottobre</t>
        </is>
      </c>
      <c r="F12" s="19" t="inlineStr">
        <is>
          <t>5-15</t>
        </is>
      </c>
      <c r="G12" s="19" t="inlineStr">
        <is>
          <t>t/ha</t>
        </is>
      </c>
    </row>
    <row r="13" ht="20" customHeight="1">
      <c r="B13" s="18" t="inlineStr">
        <is>
          <t>Olivo</t>
        </is>
      </c>
      <c r="C13" s="18" t="inlineStr">
        <is>
          <t>Olivicola</t>
        </is>
      </c>
      <c r="D13" s="18" t="inlineStr">
        <is>
          <t>—</t>
        </is>
      </c>
      <c r="E13" s="18" t="inlineStr">
        <is>
          <t>Ottobre-Dicembre</t>
        </is>
      </c>
      <c r="F13" s="18" t="inlineStr">
        <is>
          <t>2-8</t>
        </is>
      </c>
      <c r="G13" s="18" t="inlineStr">
        <is>
          <t>t/ha</t>
        </is>
      </c>
    </row>
    <row r="14" ht="20" customHeight="1">
      <c r="B14" s="19" t="inlineStr">
        <is>
          <t>Melo</t>
        </is>
      </c>
      <c r="C14" s="19" t="inlineStr">
        <is>
          <t>Frutticola</t>
        </is>
      </c>
      <c r="D14" s="19" t="inlineStr">
        <is>
          <t>—</t>
        </is>
      </c>
      <c r="E14" s="19" t="inlineStr">
        <is>
          <t>Agosto-Novembre</t>
        </is>
      </c>
      <c r="F14" s="19" t="inlineStr">
        <is>
          <t>30-60</t>
        </is>
      </c>
      <c r="G14" s="19" t="inlineStr">
        <is>
          <t>t/ha</t>
        </is>
      </c>
    </row>
    <row r="18" ht="24" customHeight="1">
      <c r="B18" s="37" t="inlineStr">
        <is>
          <t>Avversità Principali e Soglie di Intervento</t>
        </is>
      </c>
      <c r="C18" s="6" t="n"/>
      <c r="D18" s="6" t="n"/>
      <c r="E18" s="6" t="n"/>
      <c r="F18" s="6" t="n"/>
      <c r="G18" s="6" t="n"/>
      <c r="H18" s="6" t="n"/>
      <c r="I18" s="6" t="n"/>
      <c r="J18" s="7" t="n"/>
    </row>
    <row r="19" ht="30" customHeight="1">
      <c r="B19" s="17" t="inlineStr">
        <is>
          <t>Coltura</t>
        </is>
      </c>
      <c r="C19" s="17" t="inlineStr">
        <is>
          <t>Avversità</t>
        </is>
      </c>
      <c r="D19" s="17" t="inlineStr">
        <is>
          <t>Agente causale</t>
        </is>
      </c>
      <c r="E19" s="17" t="inlineStr">
        <is>
          <t>Soglia intervento</t>
        </is>
      </c>
      <c r="F19" s="17" t="inlineStr">
        <is>
          <t>Prodotti consigliati</t>
        </is>
      </c>
      <c r="G19" s="17" t="inlineStr">
        <is>
          <t>Note</t>
        </is>
      </c>
    </row>
    <row r="20" ht="20" customHeight="1">
      <c r="B20" s="18" t="inlineStr">
        <is>
          <t>Frumento</t>
        </is>
      </c>
      <c r="C20" s="18" t="inlineStr">
        <is>
          <t>Septoria</t>
        </is>
      </c>
      <c r="D20" s="18" t="inlineStr">
        <is>
          <t>Septoria tritici</t>
        </is>
      </c>
      <c r="E20" s="18" t="inlineStr">
        <is>
          <t>&gt;30% foglie infette in accestimento</t>
        </is>
      </c>
      <c r="F20" s="18" t="inlineStr">
        <is>
          <t>Azossistrobina, Propiconazolo</t>
        </is>
      </c>
      <c r="G20" s="18" t="inlineStr">
        <is>
          <t>Fondamentale il monitoraggio</t>
        </is>
      </c>
    </row>
    <row r="21" ht="20" customHeight="1">
      <c r="B21" s="19" t="inlineStr">
        <is>
          <t>Frumento</t>
        </is>
      </c>
      <c r="C21" s="19" t="inlineStr">
        <is>
          <t>Oidio</t>
        </is>
      </c>
      <c r="D21" s="19" t="inlineStr">
        <is>
          <t>Blumeria graminis</t>
        </is>
      </c>
      <c r="E21" s="19" t="inlineStr">
        <is>
          <t>&gt;20% foglie con colonia</t>
        </is>
      </c>
      <c r="F21" s="19" t="inlineStr">
        <is>
          <t>Zolfo, Fenpropimorfo</t>
        </is>
      </c>
      <c r="G21" s="19" t="inlineStr"/>
    </row>
    <row r="22" ht="20" customHeight="1">
      <c r="B22" s="18" t="inlineStr">
        <is>
          <t>Mais</t>
        </is>
      </c>
      <c r="C22" s="18" t="inlineStr">
        <is>
          <t>Piralide</t>
        </is>
      </c>
      <c r="D22" s="18" t="inlineStr">
        <is>
          <t>Ostrinia nubilalis</t>
        </is>
      </c>
      <c r="E22" s="18" t="inlineStr">
        <is>
          <t>&gt;20% piante con uova</t>
        </is>
      </c>
      <c r="F22" s="18" t="inlineStr">
        <is>
          <t>Deltametrina, Bacillus thuringiensis</t>
        </is>
      </c>
      <c r="G22" s="18" t="inlineStr">
        <is>
          <t>Monitoraggio con trappole</t>
        </is>
      </c>
    </row>
    <row r="23" ht="20" customHeight="1">
      <c r="B23" s="19" t="inlineStr">
        <is>
          <t>Vite</t>
        </is>
      </c>
      <c r="C23" s="19" t="inlineStr">
        <is>
          <t>Peronospora</t>
        </is>
      </c>
      <c r="D23" s="19" t="inlineStr">
        <is>
          <t>Plasmopara viticola</t>
        </is>
      </c>
      <c r="E23" s="19" t="inlineStr">
        <is>
          <t>Infezioni primarie / calendario</t>
        </is>
      </c>
      <c r="F23" s="19" t="inlineStr">
        <is>
          <t>Rame, Fosetil Al</t>
        </is>
      </c>
      <c r="G23" s="19" t="inlineStr">
        <is>
          <t>Regola dei tre 10</t>
        </is>
      </c>
    </row>
    <row r="24" ht="20" customHeight="1">
      <c r="B24" s="18" t="inlineStr">
        <is>
          <t>Vite</t>
        </is>
      </c>
      <c r="C24" s="18" t="inlineStr">
        <is>
          <t>Botrite</t>
        </is>
      </c>
      <c r="D24" s="18" t="inlineStr">
        <is>
          <t>Botrytis cinerea</t>
        </is>
      </c>
      <c r="E24" s="18" t="inlineStr">
        <is>
          <t>Pre-chiusura grappolo</t>
        </is>
      </c>
      <c r="F24" s="18" t="inlineStr">
        <is>
          <t>Ciprodinil, Fludioxonil</t>
        </is>
      </c>
      <c r="G24" s="18" t="inlineStr">
        <is>
          <t>Gestione chioma fondamentale</t>
        </is>
      </c>
    </row>
    <row r="25" ht="20" customHeight="1">
      <c r="B25" s="19" t="inlineStr">
        <is>
          <t>Olivo</t>
        </is>
      </c>
      <c r="C25" s="19" t="inlineStr">
        <is>
          <t>Mosca dell'olivo</t>
        </is>
      </c>
      <c r="D25" s="19" t="inlineStr">
        <is>
          <t>Bactrocera oleae</t>
        </is>
      </c>
      <c r="E25" s="19" t="inlineStr">
        <is>
          <t>&gt;5% bacche occupate/infestate</t>
        </is>
      </c>
      <c r="F25" s="19" t="inlineStr">
        <is>
          <t>Lambda-cialotrina, Spinosad</t>
        </is>
      </c>
      <c r="G25" s="19" t="inlineStr">
        <is>
          <t>Trappole cromotropiche</t>
        </is>
      </c>
    </row>
    <row r="26" ht="20" customHeight="1">
      <c r="B26" s="18" t="inlineStr">
        <is>
          <t>Pomodoro</t>
        </is>
      </c>
      <c r="C26" s="18" t="inlineStr">
        <is>
          <t>Alternaria</t>
        </is>
      </c>
      <c r="D26" s="18" t="inlineStr">
        <is>
          <t>Alternaria solani</t>
        </is>
      </c>
      <c r="E26" s="18" t="inlineStr">
        <is>
          <t>Comparsa dei primi sintomi</t>
        </is>
      </c>
      <c r="F26" s="18" t="inlineStr">
        <is>
          <t>Difenoconazolo, Iprodione</t>
        </is>
      </c>
      <c r="G26" s="18" t="inlineStr"/>
    </row>
  </sheetData>
  <mergeCells count="3">
    <mergeCell ref="B1:J1"/>
    <mergeCell ref="B3:G3"/>
    <mergeCell ref="B18:J18"/>
  </mergeCells>
  <pageMargins left="0.5" right="0.5" top="0.75" bottom="0.75" header="0.5" footer="0.5"/>
  <pageSetup orientation="landscape" paperSize="9"/>
</worksheet>
</file>

<file path=xl/worksheets/sheet9.xml><?xml version="1.0" encoding="utf-8"?>
<worksheet xmlns="http://schemas.openxmlformats.org/spreadsheetml/2006/main">
  <sheetPr>
    <tabColor rgb="0064748B"/>
    <outlinePr summaryBelow="1" summaryRight="1"/>
    <pageSetUpPr fitToPage="1"/>
  </sheetPr>
  <dimension ref="B1:J4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20" customWidth="1" min="3" max="3"/>
    <col width="20" customWidth="1" min="4" max="4"/>
    <col width="20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40" customHeight="1">
      <c r="B1" s="15" t="inlineStr">
        <is>
          <t>GUIDA ALL'UTILIZZO DEL QUADERNO DI CAMPAGNA</t>
        </is>
      </c>
    </row>
    <row r="2">
      <c r="B2" s="23" t="inlineStr">
        <is>
          <t>Versione 2026.1 — Generata il 06/03/2026</t>
        </is>
      </c>
    </row>
    <row r="3" ht="22" customHeight="1">
      <c r="B3" s="43" t="inlineStr">
        <is>
          <t>Leggere attentamente prima di utilizzare il quaderno. Conservare questo foglio come riferimento.</t>
        </is>
      </c>
    </row>
    <row r="4" ht="28" customHeight="1">
      <c r="B4" s="44" t="inlineStr">
        <is>
          <t>CHE COS'È IL QUADERNO DI CAMPAGNA</t>
        </is>
      </c>
      <c r="C4" s="6" t="n"/>
      <c r="D4" s="6" t="n"/>
      <c r="E4" s="6" t="n"/>
      <c r="F4" s="6" t="n"/>
      <c r="G4" s="6" t="n"/>
      <c r="H4" s="6" t="n"/>
      <c r="I4" s="6" t="n"/>
      <c r="J4" s="7" t="n"/>
    </row>
    <row r="5" ht="30" customHeight="1">
      <c r="B5" s="12" t="inlineStr">
        <is>
          <t xml:space="preserve">  ▶  Il Quaderno di Campagna è lo strumento obbligatorio per la registrazione di tutte le attività aziendali agricole.</t>
        </is>
      </c>
      <c r="C5" s="6" t="n"/>
      <c r="D5" s="6" t="n"/>
      <c r="E5" s="6" t="n"/>
      <c r="F5" s="6" t="n"/>
      <c r="G5" s="6" t="n"/>
      <c r="H5" s="6" t="n"/>
      <c r="I5" s="6" t="n"/>
      <c r="J5" s="7" t="n"/>
    </row>
    <row r="6" ht="30" customHeight="1">
      <c r="B6" s="14" t="inlineStr">
        <is>
          <t xml:space="preserve">  ▶  Permette la tracciabilità completa delle operazioni colturali, dei trattamenti e della produzione.</t>
        </is>
      </c>
      <c r="C6" s="6" t="n"/>
      <c r="D6" s="6" t="n"/>
      <c r="E6" s="6" t="n"/>
      <c r="F6" s="6" t="n"/>
      <c r="G6" s="6" t="n"/>
      <c r="H6" s="6" t="n"/>
      <c r="I6" s="6" t="n"/>
      <c r="J6" s="7" t="n"/>
    </row>
    <row r="7" ht="30" customHeight="1">
      <c r="B7" s="12" t="inlineStr">
        <is>
          <t xml:space="preserve">  ▶  È richiesto dalla normativa europea (Reg. CE 852/2004) e da vari disciplinari di produzione integrata.</t>
        </is>
      </c>
      <c r="C7" s="6" t="n"/>
      <c r="D7" s="6" t="n"/>
      <c r="E7" s="6" t="n"/>
      <c r="F7" s="6" t="n"/>
      <c r="G7" s="6" t="n"/>
      <c r="H7" s="6" t="n"/>
      <c r="I7" s="6" t="n"/>
      <c r="J7" s="7" t="n"/>
    </row>
    <row r="8" ht="30" customHeight="1">
      <c r="B8" s="14" t="inlineStr">
        <is>
          <t xml:space="preserve">  ▶  Deve essere aggiornato entro 30 giorni dall'operazione effettuata (D.Lgs. 150/2012 per i fitofarmaci: 48 ore).</t>
        </is>
      </c>
      <c r="C8" s="6" t="n"/>
      <c r="D8" s="6" t="n"/>
      <c r="E8" s="6" t="n"/>
      <c r="F8" s="6" t="n"/>
      <c r="G8" s="6" t="n"/>
      <c r="H8" s="6" t="n"/>
      <c r="I8" s="6" t="n"/>
      <c r="J8" s="7" t="n"/>
    </row>
    <row r="10" ht="28" customHeight="1">
      <c r="B10" s="44" t="inlineStr">
        <is>
          <t>STRUTTURA DEL QUADERNO</t>
        </is>
      </c>
      <c r="C10" s="6" t="n"/>
      <c r="D10" s="6" t="n"/>
      <c r="E10" s="6" t="n"/>
      <c r="F10" s="6" t="n"/>
      <c r="G10" s="6" t="n"/>
      <c r="H10" s="6" t="n"/>
      <c r="I10" s="6" t="n"/>
      <c r="J10" s="7" t="n"/>
    </row>
    <row r="11" ht="30" customHeight="1">
      <c r="B11" s="12" t="inlineStr">
        <is>
          <t xml:space="preserve">  ▶  COPERTINA: dati identificativi aziendali — compilare obbligatoriamente all'inizio della stagione.</t>
        </is>
      </c>
      <c r="C11" s="6" t="n"/>
      <c r="D11" s="6" t="n"/>
      <c r="E11" s="6" t="n"/>
      <c r="F11" s="6" t="n"/>
      <c r="G11" s="6" t="n"/>
      <c r="H11" s="6" t="n"/>
      <c r="I11" s="6" t="n"/>
      <c r="J11" s="7" t="n"/>
    </row>
    <row r="12" ht="30" customHeight="1">
      <c r="B12" s="14" t="inlineStr">
        <is>
          <t xml:space="preserve">  ▶  APPEZZAMENTI: inserire tutti gli appezzamenti/parcelle con superficie, coltura e dati catastali.</t>
        </is>
      </c>
      <c r="C12" s="6" t="n"/>
      <c r="D12" s="6" t="n"/>
      <c r="E12" s="6" t="n"/>
      <c r="F12" s="6" t="n"/>
      <c r="G12" s="6" t="n"/>
      <c r="H12" s="6" t="n"/>
      <c r="I12" s="6" t="n"/>
      <c r="J12" s="7" t="n"/>
    </row>
    <row r="13" ht="30" customHeight="1">
      <c r="B13" s="12" t="inlineStr">
        <is>
          <t xml:space="preserve">  ▶  OPERAZIONI COLTURALI: registrare ogni intervento meccanico con data, macchina, operatore e costo.</t>
        </is>
      </c>
      <c r="C13" s="6" t="n"/>
      <c r="D13" s="6" t="n"/>
      <c r="E13" s="6" t="n"/>
      <c r="F13" s="6" t="n"/>
      <c r="G13" s="6" t="n"/>
      <c r="H13" s="6" t="n"/>
      <c r="I13" s="6" t="n"/>
      <c r="J13" s="7" t="n"/>
    </row>
    <row r="14" ht="30" customHeight="1">
      <c r="B14" s="14" t="inlineStr">
        <is>
          <t xml:space="preserve">  ▶  TRATTAMENTI: OBBLIGATORIO per legge — registrare fitofarmaci e fertilizzazioni con tutti i dati.</t>
        </is>
      </c>
      <c r="C14" s="6" t="n"/>
      <c r="D14" s="6" t="n"/>
      <c r="E14" s="6" t="n"/>
      <c r="F14" s="6" t="n"/>
      <c r="G14" s="6" t="n"/>
      <c r="H14" s="6" t="n"/>
      <c r="I14" s="6" t="n"/>
      <c r="J14" s="7" t="n"/>
    </row>
    <row r="15" ht="30" customHeight="1">
      <c r="B15" s="12" t="inlineStr">
        <is>
          <t xml:space="preserve">  ▶  SEMENTI E PIANTINE: tracciabilità del materiale di moltiplicazione (lotti, certificazioni, fornitori).</t>
        </is>
      </c>
      <c r="C15" s="6" t="n"/>
      <c r="D15" s="6" t="n"/>
      <c r="E15" s="6" t="n"/>
      <c r="F15" s="6" t="n"/>
      <c r="G15" s="6" t="n"/>
      <c r="H15" s="6" t="n"/>
      <c r="I15" s="6" t="n"/>
      <c r="J15" s="7" t="n"/>
    </row>
    <row r="16" ht="30" customHeight="1">
      <c r="B16" s="14" t="inlineStr">
        <is>
          <t xml:space="preserve">  ▶  RACCOLTA: produzione per appezzamento con rese e ricavi.</t>
        </is>
      </c>
      <c r="C16" s="6" t="n"/>
      <c r="D16" s="6" t="n"/>
      <c r="E16" s="6" t="n"/>
      <c r="F16" s="6" t="n"/>
      <c r="G16" s="6" t="n"/>
      <c r="H16" s="6" t="n"/>
      <c r="I16" s="6" t="n"/>
      <c r="J16" s="7" t="n"/>
    </row>
    <row r="17" ht="30" customHeight="1">
      <c r="B17" s="12" t="inlineStr">
        <is>
          <t xml:space="preserve">  ▶  MAGAZZINO: gestione delle scorte con controllo soglie minime.</t>
        </is>
      </c>
      <c r="C17" s="6" t="n"/>
      <c r="D17" s="6" t="n"/>
      <c r="E17" s="6" t="n"/>
      <c r="F17" s="6" t="n"/>
      <c r="G17" s="6" t="n"/>
      <c r="H17" s="6" t="n"/>
      <c r="I17" s="6" t="n"/>
      <c r="J17" s="7" t="n"/>
    </row>
    <row r="18" ht="30" customHeight="1">
      <c r="B18" s="14" t="inlineStr">
        <is>
          <t xml:space="preserve">  ▶  PARAMETRI: tabelle di riferimento agronimico e soglie di intervento fitosanitario.</t>
        </is>
      </c>
      <c r="C18" s="6" t="n"/>
      <c r="D18" s="6" t="n"/>
      <c r="E18" s="6" t="n"/>
      <c r="F18" s="6" t="n"/>
      <c r="G18" s="6" t="n"/>
      <c r="H18" s="6" t="n"/>
      <c r="I18" s="6" t="n"/>
      <c r="J18" s="7" t="n"/>
    </row>
    <row r="20" ht="28" customHeight="1">
      <c r="B20" s="44" t="inlineStr">
        <is>
          <t>COME USARE I FOGLI EXCEL</t>
        </is>
      </c>
      <c r="C20" s="6" t="n"/>
      <c r="D20" s="6" t="n"/>
      <c r="E20" s="6" t="n"/>
      <c r="F20" s="6" t="n"/>
      <c r="G20" s="6" t="n"/>
      <c r="H20" s="6" t="n"/>
      <c r="I20" s="6" t="n"/>
      <c r="J20" s="7" t="n"/>
    </row>
    <row r="21" ht="30" customHeight="1">
      <c r="B21" s="12" t="inlineStr">
        <is>
          <t xml:space="preserve">  ▶  Le celle con sfondo GIALLO TENUE sono celle di inserimento dati — compilare solo quelle.</t>
        </is>
      </c>
      <c r="C21" s="6" t="n"/>
      <c r="D21" s="6" t="n"/>
      <c r="E21" s="6" t="n"/>
      <c r="F21" s="6" t="n"/>
      <c r="G21" s="6" t="n"/>
      <c r="H21" s="6" t="n"/>
      <c r="I21" s="6" t="n"/>
      <c r="J21" s="7" t="n"/>
    </row>
    <row r="22" ht="30" customHeight="1">
      <c r="B22" s="14" t="inlineStr">
        <is>
          <t xml:space="preserve">  ▶  Le celle con sfondo VERDE CHIARO o BIANCO con valori precompilati sono celle calcolate automaticamente.</t>
        </is>
      </c>
      <c r="C22" s="6" t="n"/>
      <c r="D22" s="6" t="n"/>
      <c r="E22" s="6" t="n"/>
      <c r="F22" s="6" t="n"/>
      <c r="G22" s="6" t="n"/>
      <c r="H22" s="6" t="n"/>
      <c r="I22" s="6" t="n"/>
      <c r="J22" s="7" t="n"/>
    </row>
    <row r="23" ht="30" customHeight="1">
      <c r="B23" s="12" t="inlineStr">
        <is>
          <t xml:space="preserve">  ▶  Le celle ROSSE in magazzino indicano giacenze sotto la soglia minima — rifornire urgentemente.</t>
        </is>
      </c>
      <c r="C23" s="6" t="n"/>
      <c r="D23" s="6" t="n"/>
      <c r="E23" s="6" t="n"/>
      <c r="F23" s="6" t="n"/>
      <c r="G23" s="6" t="n"/>
      <c r="H23" s="6" t="n"/>
      <c r="I23" s="6" t="n"/>
      <c r="J23" s="7" t="n"/>
    </row>
    <row r="24" ht="30" customHeight="1">
      <c r="B24" s="14" t="inlineStr">
        <is>
          <t xml:space="preserve">  ▶  Le celle GIALLE in magazzino indicano giacenze vicine alla soglia minima (&lt; 1,5x soglia).</t>
        </is>
      </c>
      <c r="C24" s="6" t="n"/>
      <c r="D24" s="6" t="n"/>
      <c r="E24" s="6" t="n"/>
      <c r="F24" s="6" t="n"/>
      <c r="G24" s="6" t="n"/>
      <c r="H24" s="6" t="n"/>
      <c r="I24" s="6" t="n"/>
      <c r="J24" s="7" t="n"/>
    </row>
    <row r="25" ht="30" customHeight="1">
      <c r="B25" s="12" t="inlineStr">
        <is>
          <t xml:space="preserve">  ▶  Usare i menu a tendina (frecce nelle celle) per inserire valori standardizzati.</t>
        </is>
      </c>
      <c r="C25" s="6" t="n"/>
      <c r="D25" s="6" t="n"/>
      <c r="E25" s="6" t="n"/>
      <c r="F25" s="6" t="n"/>
      <c r="G25" s="6" t="n"/>
      <c r="H25" s="6" t="n"/>
      <c r="I25" s="6" t="n"/>
      <c r="J25" s="7" t="n"/>
    </row>
    <row r="26" ht="30" customHeight="1">
      <c r="B26" s="14" t="inlineStr">
        <is>
          <t xml:space="preserve">  ▶  Non modificare le formule nelle celle calcolate (colonna 'Totale', 'Giacenza', ecc.).</t>
        </is>
      </c>
      <c r="C26" s="6" t="n"/>
      <c r="D26" s="6" t="n"/>
      <c r="E26" s="6" t="n"/>
      <c r="F26" s="6" t="n"/>
      <c r="G26" s="6" t="n"/>
      <c r="H26" s="6" t="n"/>
      <c r="I26" s="6" t="n"/>
      <c r="J26" s="7" t="n"/>
    </row>
    <row r="28" ht="28" customHeight="1">
      <c r="B28" s="44" t="inlineStr">
        <is>
          <t>OBBLIGHI DI LEGGE — REGISTRO FITOSANITARI</t>
        </is>
      </c>
      <c r="C28" s="6" t="n"/>
      <c r="D28" s="6" t="n"/>
      <c r="E28" s="6" t="n"/>
      <c r="F28" s="6" t="n"/>
      <c r="G28" s="6" t="n"/>
      <c r="H28" s="6" t="n"/>
      <c r="I28" s="6" t="n"/>
      <c r="J28" s="7" t="n"/>
    </row>
    <row r="29" ht="30" customHeight="1">
      <c r="B29" s="12" t="inlineStr">
        <is>
          <t xml:space="preserve">  ▶  Art. 16 D.Lgs. 150/2012: obbligo di registrazione entro 48 ore dall'applicazione del prodotto.</t>
        </is>
      </c>
      <c r="C29" s="6" t="n"/>
      <c r="D29" s="6" t="n"/>
      <c r="E29" s="6" t="n"/>
      <c r="F29" s="6" t="n"/>
      <c r="G29" s="6" t="n"/>
      <c r="H29" s="6" t="n"/>
      <c r="I29" s="6" t="n"/>
      <c r="J29" s="7" t="n"/>
    </row>
    <row r="30" ht="30" customHeight="1">
      <c r="B30" s="14" t="inlineStr">
        <is>
          <t xml:space="preserve">  ▶  Conservare il registro per almeno 3 anni dalla data dell'ultimo inserimento.</t>
        </is>
      </c>
      <c r="C30" s="6" t="n"/>
      <c r="D30" s="6" t="n"/>
      <c r="E30" s="6" t="n"/>
      <c r="F30" s="6" t="n"/>
      <c r="G30" s="6" t="n"/>
      <c r="H30" s="6" t="n"/>
      <c r="I30" s="6" t="n"/>
      <c r="J30" s="7" t="n"/>
    </row>
    <row r="31" ht="30" customHeight="1">
      <c r="B31" s="12" t="inlineStr">
        <is>
          <t xml:space="preserve">  ▶  Inserire SEMPRE: data, prodotto, principio attivo, dose, volume, numero di registrazione ministeriale.</t>
        </is>
      </c>
      <c r="C31" s="6" t="n"/>
      <c r="D31" s="6" t="n"/>
      <c r="E31" s="6" t="n"/>
      <c r="F31" s="6" t="n"/>
      <c r="G31" s="6" t="n"/>
      <c r="H31" s="6" t="n"/>
      <c r="I31" s="6" t="n"/>
      <c r="J31" s="7" t="n"/>
    </row>
    <row r="32" ht="30" customHeight="1">
      <c r="B32" s="14" t="inlineStr">
        <is>
          <t xml:space="preserve">  ▶  Inserire SEMPRE: coltura trattata, avversità target, operatore autorizzato, condizioni meteorologiche.</t>
        </is>
      </c>
      <c r="C32" s="6" t="n"/>
      <c r="D32" s="6" t="n"/>
      <c r="E32" s="6" t="n"/>
      <c r="F32" s="6" t="n"/>
      <c r="G32" s="6" t="n"/>
      <c r="H32" s="6" t="n"/>
      <c r="I32" s="6" t="n"/>
      <c r="J32" s="7" t="n"/>
    </row>
    <row r="33" ht="30" customHeight="1">
      <c r="B33" s="12" t="inlineStr">
        <is>
          <t xml:space="preserve">  ▶  Il patentino fitosanitario (certificato di abilitazione) dell'operatore deve essere valido.</t>
        </is>
      </c>
      <c r="C33" s="6" t="n"/>
      <c r="D33" s="6" t="n"/>
      <c r="E33" s="6" t="n"/>
      <c r="F33" s="6" t="n"/>
      <c r="G33" s="6" t="n"/>
      <c r="H33" s="6" t="n"/>
      <c r="I33" s="6" t="n"/>
      <c r="J33" s="7" t="n"/>
    </row>
    <row r="34" ht="30" customHeight="1">
      <c r="B34" s="14" t="inlineStr">
        <is>
          <t xml:space="preserve">  ▶  Comunicare alla ASL territoriale l'uso di prodotti di classe tossicologica T e T+.</t>
        </is>
      </c>
      <c r="C34" s="6" t="n"/>
      <c r="D34" s="6" t="n"/>
      <c r="E34" s="6" t="n"/>
      <c r="F34" s="6" t="n"/>
      <c r="G34" s="6" t="n"/>
      <c r="H34" s="6" t="n"/>
      <c r="I34" s="6" t="n"/>
      <c r="J34" s="7" t="n"/>
    </row>
    <row r="36" ht="28" customHeight="1">
      <c r="B36" s="44" t="inlineStr">
        <is>
          <t>CONSERVAZIONE E BACKUP</t>
        </is>
      </c>
      <c r="C36" s="6" t="n"/>
      <c r="D36" s="6" t="n"/>
      <c r="E36" s="6" t="n"/>
      <c r="F36" s="6" t="n"/>
      <c r="G36" s="6" t="n"/>
      <c r="H36" s="6" t="n"/>
      <c r="I36" s="6" t="n"/>
      <c r="J36" s="7" t="n"/>
    </row>
    <row r="37" ht="30" customHeight="1">
      <c r="B37" s="12" t="inlineStr">
        <is>
          <t xml:space="preserve">  ▶  Salvare una copia su cloud (Google Drive, OneDrive) ad ogni aggiornamento.</t>
        </is>
      </c>
      <c r="C37" s="6" t="n"/>
      <c r="D37" s="6" t="n"/>
      <c r="E37" s="6" t="n"/>
      <c r="F37" s="6" t="n"/>
      <c r="G37" s="6" t="n"/>
      <c r="H37" s="6" t="n"/>
      <c r="I37" s="6" t="n"/>
      <c r="J37" s="7" t="n"/>
    </row>
    <row r="38" ht="30" customHeight="1">
      <c r="B38" s="14" t="inlineStr">
        <is>
          <t xml:space="preserve">  ▶  Effettuare un backup mensile su supporto fisico esterno.</t>
        </is>
      </c>
      <c r="C38" s="6" t="n"/>
      <c r="D38" s="6" t="n"/>
      <c r="E38" s="6" t="n"/>
      <c r="F38" s="6" t="n"/>
      <c r="G38" s="6" t="n"/>
      <c r="H38" s="6" t="n"/>
      <c r="I38" s="6" t="n"/>
      <c r="J38" s="7" t="n"/>
    </row>
    <row r="39" ht="30" customHeight="1">
      <c r="B39" s="12" t="inlineStr">
        <is>
          <t xml:space="preserve">  ▶  Stampare il registro fitosanitario a fine stagione e conservare la copia cartacea firmata.</t>
        </is>
      </c>
      <c r="C39" s="6" t="n"/>
      <c r="D39" s="6" t="n"/>
      <c r="E39" s="6" t="n"/>
      <c r="F39" s="6" t="n"/>
      <c r="G39" s="6" t="n"/>
      <c r="H39" s="6" t="n"/>
      <c r="I39" s="6" t="n"/>
      <c r="J39" s="7" t="n"/>
    </row>
    <row r="40" ht="30" customHeight="1">
      <c r="B40" s="14" t="inlineStr">
        <is>
          <t xml:space="preserve">  ▶  In caso di ispezione, il quaderno deve essere disponibile sia in formato digitale che cartaceo.</t>
        </is>
      </c>
      <c r="C40" s="6" t="n"/>
      <c r="D40" s="6" t="n"/>
      <c r="E40" s="6" t="n"/>
      <c r="F40" s="6" t="n"/>
      <c r="G40" s="6" t="n"/>
      <c r="H40" s="6" t="n"/>
      <c r="I40" s="6" t="n"/>
      <c r="J40" s="7" t="n"/>
    </row>
    <row r="42" ht="28" customHeight="1">
      <c r="B42" s="44" t="inlineStr">
        <is>
          <t>CONTATTI E SUPPORTO</t>
        </is>
      </c>
      <c r="C42" s="6" t="n"/>
      <c r="D42" s="6" t="n"/>
      <c r="E42" s="6" t="n"/>
      <c r="F42" s="6" t="n"/>
      <c r="G42" s="6" t="n"/>
      <c r="H42" s="6" t="n"/>
      <c r="I42" s="6" t="n"/>
      <c r="J42" s="7" t="n"/>
    </row>
    <row r="43" ht="30" customHeight="1">
      <c r="B43" s="12" t="inlineStr">
        <is>
          <t xml:space="preserve">  ▶  Per assistenza tecnica: rivolgersi al Consorzio Agrario o all'agronomo aziendale di riferimento.</t>
        </is>
      </c>
      <c r="C43" s="6" t="n"/>
      <c r="D43" s="6" t="n"/>
      <c r="E43" s="6" t="n"/>
      <c r="F43" s="6" t="n"/>
      <c r="G43" s="6" t="n"/>
      <c r="H43" s="6" t="n"/>
      <c r="I43" s="6" t="n"/>
      <c r="J43" s="7" t="n"/>
    </row>
    <row r="44" ht="30" customHeight="1">
      <c r="B44" s="14" t="inlineStr">
        <is>
          <t xml:space="preserve">  ▶  Normativa aggiornata: consultare il sito del Ministero delle Politiche Agricole (www.politicheagricole.it).</t>
        </is>
      </c>
      <c r="C44" s="6" t="n"/>
      <c r="D44" s="6" t="n"/>
      <c r="E44" s="6" t="n"/>
      <c r="F44" s="6" t="n"/>
      <c r="G44" s="6" t="n"/>
      <c r="H44" s="6" t="n"/>
      <c r="I44" s="6" t="n"/>
      <c r="J44" s="7" t="n"/>
    </row>
    <row r="45" ht="30" customHeight="1">
      <c r="B45" s="12" t="inlineStr">
        <is>
          <t xml:space="preserve">  ▶  Piani di sviluppo rurale: contattare l'Ufficio Agricoltura della Regione di competenza.</t>
        </is>
      </c>
      <c r="C45" s="6" t="n"/>
      <c r="D45" s="6" t="n"/>
      <c r="E45" s="6" t="n"/>
      <c r="F45" s="6" t="n"/>
      <c r="G45" s="6" t="n"/>
      <c r="H45" s="6" t="n"/>
      <c r="I45" s="6" t="n"/>
      <c r="J45" s="7" t="n"/>
    </row>
  </sheetData>
  <mergeCells count="40">
    <mergeCell ref="B1:J1"/>
    <mergeCell ref="B2:J2"/>
    <mergeCell ref="B4:J4"/>
    <mergeCell ref="B5:J5"/>
    <mergeCell ref="B6:J6"/>
    <mergeCell ref="B7:J7"/>
    <mergeCell ref="B8:J8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20:J20"/>
    <mergeCell ref="B21:J21"/>
    <mergeCell ref="B22:J22"/>
    <mergeCell ref="B23:J23"/>
    <mergeCell ref="B24:J24"/>
    <mergeCell ref="B25:J25"/>
    <mergeCell ref="B26:J26"/>
    <mergeCell ref="B28:J28"/>
    <mergeCell ref="B29:J29"/>
    <mergeCell ref="B30:J30"/>
    <mergeCell ref="B31:J31"/>
    <mergeCell ref="B32:J32"/>
    <mergeCell ref="B33:J33"/>
    <mergeCell ref="B34:J34"/>
    <mergeCell ref="B36:J36"/>
    <mergeCell ref="B37:J37"/>
    <mergeCell ref="B38:J38"/>
    <mergeCell ref="B39:J39"/>
    <mergeCell ref="B40:J40"/>
    <mergeCell ref="B42:J42"/>
    <mergeCell ref="B43:J43"/>
    <mergeCell ref="B44:J44"/>
    <mergeCell ref="B45:J45"/>
    <mergeCell ref="B3:J3"/>
  </mergeCells>
  <pageMargins left="0.5" right="0.5" top="0.75" bottom="0.75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2026-03-06T10:17:22Z</dcterms:created>
  <dcterms:modified xmlns:dcterms="http://purl.org/dc/terms/" xmlns:xsi="http://www.w3.org/2001/XMLSchema-instance" xsi:type="dcterms:W3CDTF">2026-03-06T10:17:22Z</dcterms:modified>
</cp:coreProperties>
</file>