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Moviment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'Inventario'!1:3</definedName>
    <definedName name="_xlnm.Print_Titles" localSheetId="1">'Riepilogo per Categoria'!1:3</definedName>
    <definedName name="_xlnm.Print_Titles" localSheetId="2">'Movimenti'!1:3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color rgb="00555555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22C55E"/>
      <sz val="10"/>
    </font>
    <font>
      <name val="Calibri"/>
      <b val="1"/>
      <color rgb="00EAB308"/>
      <sz val="10"/>
    </font>
    <font>
      <name val="Calibri"/>
      <b val="1"/>
      <color rgb="00DC2626"/>
      <sz val="10"/>
    </font>
    <font>
      <name val="Calibri"/>
      <b val="1"/>
      <sz val="10"/>
    </font>
    <font>
      <name val="Calibri"/>
      <b val="1"/>
      <color rgb="00FFFFFF"/>
      <sz val="15"/>
    </font>
  </fonts>
  <fills count="11">
    <fill>
      <patternFill/>
    </fill>
    <fill>
      <patternFill patternType="gray125"/>
    </fill>
    <fill>
      <patternFill patternType="solid">
        <fgColor rgb="00E0F2F1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FEF9C3"/>
      </patternFill>
    </fill>
    <fill>
      <patternFill patternType="solid">
        <fgColor rgb="0014B8A6"/>
      </patternFill>
    </fill>
    <fill>
      <patternFill patternType="solid">
        <fgColor rgb="00FEE2E2"/>
      </patternFill>
    </fill>
    <fill>
      <patternFill patternType="solid">
        <fgColor rgb="00FFFBEB"/>
      </patternFill>
    </fill>
  </fills>
  <borders count="3">
    <border>
      <left/>
      <right/>
      <top/>
      <bottom/>
      <diagonal/>
    </border>
    <border>
      <bottom style="medium">
        <color rgb="000F766E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3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3" fontId="4" fillId="4" borderId="2" applyAlignment="1" pivotButton="0" quotePrefix="0" xfId="0">
      <alignment horizontal="right" vertical="center"/>
    </xf>
    <xf numFmtId="164" fontId="4" fillId="4" borderId="2" applyAlignment="1" pivotButton="0" quotePrefix="0" xfId="0">
      <alignment horizontal="right" vertical="center"/>
    </xf>
    <xf numFmtId="0" fontId="5" fillId="5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left" vertical="center" wrapText="1"/>
    </xf>
    <xf numFmtId="3" fontId="4" fillId="6" borderId="2" applyAlignment="1" pivotButton="0" quotePrefix="0" xfId="0">
      <alignment horizontal="right" vertical="center"/>
    </xf>
    <xf numFmtId="164" fontId="4" fillId="6" borderId="2" applyAlignment="1" pivotButton="0" quotePrefix="0" xfId="0">
      <alignment horizontal="right" vertical="center"/>
    </xf>
    <xf numFmtId="0" fontId="6" fillId="7" borderId="2" applyAlignment="1" pivotButton="0" quotePrefix="0" xfId="0">
      <alignment horizontal="center" vertical="center" wrapText="1"/>
    </xf>
    <xf numFmtId="3" fontId="3" fillId="3" borderId="2" applyAlignment="1" pivotButton="0" quotePrefix="0" xfId="0">
      <alignment horizontal="right" vertical="center"/>
    </xf>
    <xf numFmtId="0" fontId="3" fillId="3" borderId="2" applyAlignment="1" pivotButton="0" quotePrefix="0" xfId="0">
      <alignment horizontal="right" vertical="center"/>
    </xf>
    <xf numFmtId="164" fontId="3" fillId="3" borderId="2" applyAlignment="1" pivotButton="0" quotePrefix="0" xfId="0">
      <alignment horizontal="right" vertical="center"/>
    </xf>
    <xf numFmtId="0" fontId="4" fillId="4" borderId="2" applyAlignment="1" pivotButton="0" quotePrefix="0" xfId="0">
      <alignment horizontal="right" vertical="center"/>
    </xf>
    <xf numFmtId="10" fontId="4" fillId="4" borderId="2" applyAlignment="1" pivotButton="0" quotePrefix="0" xfId="0">
      <alignment horizontal="right" vertical="center"/>
    </xf>
    <xf numFmtId="0" fontId="4" fillId="6" borderId="2" applyAlignment="1" pivotButton="0" quotePrefix="0" xfId="0">
      <alignment horizontal="right" vertical="center"/>
    </xf>
    <xf numFmtId="10" fontId="4" fillId="6" borderId="2" applyAlignment="1" pivotButton="0" quotePrefix="0" xfId="0">
      <alignment horizontal="right" vertical="center"/>
    </xf>
    <xf numFmtId="10" fontId="3" fillId="3" borderId="2" applyAlignment="1" pivotButton="0" quotePrefix="0" xfId="0">
      <alignment horizontal="right" vertical="center"/>
    </xf>
    <xf numFmtId="0" fontId="3" fillId="8" borderId="2" applyAlignment="1" pivotButton="0" quotePrefix="0" xfId="0">
      <alignment horizontal="center" vertical="center" wrapText="1"/>
    </xf>
    <xf numFmtId="0" fontId="7" fillId="9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left" vertical="center" wrapText="1"/>
    </xf>
    <xf numFmtId="0" fontId="9" fillId="3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left" vertical="center" wrapText="1"/>
    </xf>
    <xf numFmtId="0" fontId="8" fillId="6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Valore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per Categoria'!E3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Categoria'!$B$4:$B$10</f>
            </numRef>
          </cat>
          <val>
            <numRef>
              <f>'Riepilogo per Categoria'!$E$4:$E$10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Quantità Totale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Categoria'!$B$4:$B$10</f>
            </numRef>
          </cat>
          <val>
            <numRef>
              <f>'Riepilogo per Categoria'!$D$4:$D$10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Quantità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2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6" customWidth="1" min="3" max="3"/>
    <col width="14" customWidth="1" min="4" max="4"/>
    <col width="10" customWidth="1" min="5" max="5"/>
    <col width="12" customWidth="1" min="6" max="6"/>
    <col width="12" customWidth="1" min="7" max="7"/>
    <col width="14" customWidth="1" min="8" max="8"/>
    <col width="12" customWidth="1" min="9" max="9"/>
    <col width="14" customWidth="1" min="10" max="10"/>
    <col width="16" customWidth="1" min="11" max="11"/>
    <col width="14" customWidth="1" min="12" max="12"/>
  </cols>
  <sheetData>
    <row r="1" ht="40" customHeight="1">
      <c r="A1" s="1" t="inlineStr">
        <is>
          <t>GESTIONE INVENTARIO MAGAZZINO</t>
        </is>
      </c>
    </row>
    <row r="2" ht="22" customHeight="1">
      <c r="A2" s="2" t="inlineStr">
        <is>
          <t>Aggiornato al: 16/03/2026</t>
        </is>
      </c>
      <c r="I2" s="3" t="inlineStr">
        <is>
          <t>Valuta: EUR</t>
        </is>
      </c>
    </row>
    <row r="3" ht="32" customHeight="1">
      <c r="A3" s="4" t="inlineStr">
        <is>
          <t>ID</t>
        </is>
      </c>
      <c r="B3" s="4" t="inlineStr">
        <is>
          <t>Descrizione Articolo</t>
        </is>
      </c>
      <c r="C3" s="4" t="inlineStr">
        <is>
          <t>Categoria</t>
        </is>
      </c>
      <c r="D3" s="4" t="inlineStr">
        <is>
          <t>Fornitore</t>
        </is>
      </c>
      <c r="E3" s="4" t="inlineStr">
        <is>
          <t>UM</t>
        </is>
      </c>
      <c r="F3" s="4" t="inlineStr">
        <is>
          <t>Q.tà in Stock</t>
        </is>
      </c>
      <c r="G3" s="4" t="inlineStr">
        <is>
          <t>Scorta Min.</t>
        </is>
      </c>
      <c r="H3" s="4" t="inlineStr">
        <is>
          <t>Prezzo Unit. (€)</t>
        </is>
      </c>
      <c r="I3" s="4" t="inlineStr">
        <is>
          <t>Valore Stock (€)</t>
        </is>
      </c>
      <c r="J3" s="4" t="inlineStr">
        <is>
          <t>Ultima Entrata</t>
        </is>
      </c>
      <c r="K3" s="4" t="inlineStr">
        <is>
          <t>Prossima Scadenza</t>
        </is>
      </c>
      <c r="L3" s="4" t="inlineStr">
        <is>
          <t>Stato</t>
        </is>
      </c>
    </row>
    <row r="4">
      <c r="A4" s="5" t="inlineStr">
        <is>
          <t>ART-001</t>
        </is>
      </c>
      <c r="B4" s="6" t="inlineStr">
        <is>
          <t>Monitor LED 27'' Full HD</t>
        </is>
      </c>
      <c r="C4" s="6" t="inlineStr">
        <is>
          <t>Elettronica</t>
        </is>
      </c>
      <c r="D4" s="6" t="inlineStr">
        <is>
          <t>TecnoSupply Srl</t>
        </is>
      </c>
      <c r="E4" s="5" t="inlineStr">
        <is>
          <t>pz</t>
        </is>
      </c>
      <c r="F4" s="7" t="n">
        <v>45</v>
      </c>
      <c r="G4" s="7" t="n">
        <v>10</v>
      </c>
      <c r="H4" s="8" t="n">
        <v>249.9</v>
      </c>
      <c r="I4" s="8">
        <f>F4*H4</f>
        <v/>
      </c>
      <c r="J4" s="5" t="inlineStr">
        <is>
          <t>03/02/2026</t>
        </is>
      </c>
      <c r="K4" s="5" t="inlineStr">
        <is>
          <t>04/01/2027</t>
        </is>
      </c>
      <c r="L4" s="9" t="inlineStr">
        <is>
          <t>Disponibile</t>
        </is>
      </c>
    </row>
    <row r="5">
      <c r="A5" s="10" t="inlineStr">
        <is>
          <t>ART-002</t>
        </is>
      </c>
      <c r="B5" s="11" t="inlineStr">
        <is>
          <t>Tastiera Wireless Bluetooth</t>
        </is>
      </c>
      <c r="C5" s="11" t="inlineStr">
        <is>
          <t>Elettronica</t>
        </is>
      </c>
      <c r="D5" s="11" t="inlineStr">
        <is>
          <t>TecnoSupply Srl</t>
        </is>
      </c>
      <c r="E5" s="10" t="inlineStr">
        <is>
          <t>pz</t>
        </is>
      </c>
      <c r="F5" s="12" t="n">
        <v>120</v>
      </c>
      <c r="G5" s="12" t="n">
        <v>30</v>
      </c>
      <c r="H5" s="13" t="n">
        <v>45.5</v>
      </c>
      <c r="I5" s="13">
        <f>F5*H5</f>
        <v/>
      </c>
      <c r="J5" s="10" t="inlineStr">
        <is>
          <t>14/03/2026</t>
        </is>
      </c>
      <c r="K5" s="10" t="inlineStr">
        <is>
          <t>20/06/2027</t>
        </is>
      </c>
      <c r="L5" s="9" t="inlineStr">
        <is>
          <t>Disponibile</t>
        </is>
      </c>
    </row>
    <row r="6">
      <c r="A6" s="5" t="inlineStr">
        <is>
          <t>ART-003</t>
        </is>
      </c>
      <c r="B6" s="6" t="inlineStr">
        <is>
          <t>Mouse Ottico USB</t>
        </is>
      </c>
      <c r="C6" s="6" t="inlineStr">
        <is>
          <t>Elettronica</t>
        </is>
      </c>
      <c r="D6" s="6" t="inlineStr">
        <is>
          <t>TecnoSupply Srl</t>
        </is>
      </c>
      <c r="E6" s="5" t="inlineStr">
        <is>
          <t>pz</t>
        </is>
      </c>
      <c r="F6" s="7" t="n">
        <v>200</v>
      </c>
      <c r="G6" s="7" t="n">
        <v>50</v>
      </c>
      <c r="H6" s="8" t="n">
        <v>18.9</v>
      </c>
      <c r="I6" s="8">
        <f>F6*H6</f>
        <v/>
      </c>
      <c r="J6" s="5" t="inlineStr">
        <is>
          <t>28/02/2026</t>
        </is>
      </c>
      <c r="K6" s="5" t="inlineStr">
        <is>
          <t>28/04/2027</t>
        </is>
      </c>
      <c r="L6" s="9" t="inlineStr">
        <is>
          <t>Disponibile</t>
        </is>
      </c>
    </row>
    <row r="7">
      <c r="A7" s="10" t="inlineStr">
        <is>
          <t>ART-004</t>
        </is>
      </c>
      <c r="B7" s="11" t="inlineStr">
        <is>
          <t>Giacca Invernale Uomo M</t>
        </is>
      </c>
      <c r="C7" s="11" t="inlineStr">
        <is>
          <t>Abbigliamento</t>
        </is>
      </c>
      <c r="D7" s="11" t="inlineStr">
        <is>
          <t>ModaItaliana SpA</t>
        </is>
      </c>
      <c r="E7" s="10" t="inlineStr">
        <is>
          <t>pz</t>
        </is>
      </c>
      <c r="F7" s="12" t="n">
        <v>30</v>
      </c>
      <c r="G7" s="12" t="n">
        <v>10</v>
      </c>
      <c r="H7" s="13" t="n">
        <v>89</v>
      </c>
      <c r="I7" s="13">
        <f>F7*H7</f>
        <v/>
      </c>
      <c r="J7" s="10" t="inlineStr">
        <is>
          <t>07/03/2026</t>
        </is>
      </c>
      <c r="K7" s="10" t="inlineStr">
        <is>
          <t>25/12/2026</t>
        </is>
      </c>
      <c r="L7" s="9" t="inlineStr">
        <is>
          <t>Disponibile</t>
        </is>
      </c>
    </row>
    <row r="8">
      <c r="A8" s="5" t="inlineStr">
        <is>
          <t>ART-005</t>
        </is>
      </c>
      <c r="B8" s="6" t="inlineStr">
        <is>
          <t>T-Shirt Cotone Biologico</t>
        </is>
      </c>
      <c r="C8" s="6" t="inlineStr">
        <is>
          <t>Abbigliamento</t>
        </is>
      </c>
      <c r="D8" s="6" t="inlineStr">
        <is>
          <t>ModaItaliana SpA</t>
        </is>
      </c>
      <c r="E8" s="5" t="inlineStr">
        <is>
          <t>pz</t>
        </is>
      </c>
      <c r="F8" s="7" t="n">
        <v>85</v>
      </c>
      <c r="G8" s="7" t="n">
        <v>20</v>
      </c>
      <c r="H8" s="8" t="n">
        <v>12.5</v>
      </c>
      <c r="I8" s="8">
        <f>F8*H8</f>
        <v/>
      </c>
      <c r="J8" s="5" t="inlineStr">
        <is>
          <t>31/01/2026</t>
        </is>
      </c>
      <c r="K8" s="5" t="inlineStr">
        <is>
          <t>10/12/2026</t>
        </is>
      </c>
      <c r="L8" s="9" t="inlineStr">
        <is>
          <t>Disponibile</t>
        </is>
      </c>
    </row>
    <row r="9">
      <c r="A9" s="10" t="inlineStr">
        <is>
          <t>ART-006</t>
        </is>
      </c>
      <c r="B9" s="11" t="inlineStr">
        <is>
          <t>Pasta di Semola 500g</t>
        </is>
      </c>
      <c r="C9" s="11" t="inlineStr">
        <is>
          <t>Alimentari</t>
        </is>
      </c>
      <c r="D9" s="11" t="inlineStr">
        <is>
          <t>FoodPro Srl</t>
        </is>
      </c>
      <c r="E9" s="10" t="inlineStr">
        <is>
          <t>conf</t>
        </is>
      </c>
      <c r="F9" s="12" t="n">
        <v>5</v>
      </c>
      <c r="G9" s="12" t="n">
        <v>10</v>
      </c>
      <c r="H9" s="13" t="n">
        <v>1.2</v>
      </c>
      <c r="I9" s="13">
        <f>F9*H9</f>
        <v/>
      </c>
      <c r="J9" s="10" t="inlineStr">
        <is>
          <t>06/02/2026</t>
        </is>
      </c>
      <c r="K9" s="10" t="inlineStr">
        <is>
          <t>28/10/2026</t>
        </is>
      </c>
      <c r="L9" s="14" t="inlineStr">
        <is>
          <t>Scorta Bassa</t>
        </is>
      </c>
    </row>
    <row r="10">
      <c r="A10" s="5" t="inlineStr">
        <is>
          <t>ART-007</t>
        </is>
      </c>
      <c r="B10" s="6" t="inlineStr">
        <is>
          <t>Olio Extravergine d'Oliva 1lt</t>
        </is>
      </c>
      <c r="C10" s="6" t="inlineStr">
        <is>
          <t>Alimentari</t>
        </is>
      </c>
      <c r="D10" s="6" t="inlineStr">
        <is>
          <t>FoodPro Srl</t>
        </is>
      </c>
      <c r="E10" s="5" t="inlineStr">
        <is>
          <t>lt</t>
        </is>
      </c>
      <c r="F10" s="7" t="n">
        <v>140</v>
      </c>
      <c r="G10" s="7" t="n">
        <v>30</v>
      </c>
      <c r="H10" s="8" t="n">
        <v>4.8</v>
      </c>
      <c r="I10" s="8">
        <f>F10*H10</f>
        <v/>
      </c>
      <c r="J10" s="5" t="inlineStr">
        <is>
          <t>13/03/2026</t>
        </is>
      </c>
      <c r="K10" s="5" t="inlineStr">
        <is>
          <t>10/04/2026</t>
        </is>
      </c>
      <c r="L10" s="9" t="inlineStr">
        <is>
          <t>Disponibile</t>
        </is>
      </c>
    </row>
    <row r="11">
      <c r="A11" s="10" t="inlineStr">
        <is>
          <t>ART-008</t>
        </is>
      </c>
      <c r="B11" s="11" t="inlineStr">
        <is>
          <t>Vite Acciaio 6x50mm (100pz)</t>
        </is>
      </c>
      <c r="C11" s="11" t="inlineStr">
        <is>
          <t>Ferramenta</t>
        </is>
      </c>
      <c r="D11" s="11" t="inlineStr">
        <is>
          <t>MetalWork Srl</t>
        </is>
      </c>
      <c r="E11" s="10" t="inlineStr">
        <is>
          <t>conf</t>
        </is>
      </c>
      <c r="F11" s="12" t="n">
        <v>300</v>
      </c>
      <c r="G11" s="12" t="n">
        <v>50</v>
      </c>
      <c r="H11" s="13" t="n">
        <v>6.5</v>
      </c>
      <c r="I11" s="13">
        <f>F11*H11</f>
        <v/>
      </c>
      <c r="J11" s="10" t="inlineStr">
        <is>
          <t>10/03/2026</t>
        </is>
      </c>
      <c r="K11" s="10" t="inlineStr">
        <is>
          <t>23/04/2027</t>
        </is>
      </c>
      <c r="L11" s="9" t="inlineStr">
        <is>
          <t>Disponibile</t>
        </is>
      </c>
    </row>
    <row r="12">
      <c r="A12" s="5" t="inlineStr">
        <is>
          <t>ART-009</t>
        </is>
      </c>
      <c r="B12" s="6" t="inlineStr">
        <is>
          <t>Martello Carpentiere 500g</t>
        </is>
      </c>
      <c r="C12" s="6" t="inlineStr">
        <is>
          <t>Ferramenta</t>
        </is>
      </c>
      <c r="D12" s="6" t="inlineStr">
        <is>
          <t>MetalWork Srl</t>
        </is>
      </c>
      <c r="E12" s="5" t="inlineStr">
        <is>
          <t>pz</t>
        </is>
      </c>
      <c r="F12" s="7" t="n">
        <v>60</v>
      </c>
      <c r="G12" s="7" t="n">
        <v>15</v>
      </c>
      <c r="H12" s="8" t="n">
        <v>14.9</v>
      </c>
      <c r="I12" s="8">
        <f>F12*H12</f>
        <v/>
      </c>
      <c r="J12" s="5" t="inlineStr">
        <is>
          <t>01/03/2026</t>
        </is>
      </c>
      <c r="K12" s="5" t="inlineStr">
        <is>
          <t>11/02/2028</t>
        </is>
      </c>
      <c r="L12" s="9" t="inlineStr">
        <is>
          <t>Disponibile</t>
        </is>
      </c>
    </row>
    <row r="13">
      <c r="A13" s="10" t="inlineStr">
        <is>
          <t>ART-010</t>
        </is>
      </c>
      <c r="B13" s="11" t="inlineStr">
        <is>
          <t>Carta A4 80g (500 fogli)</t>
        </is>
      </c>
      <c r="C13" s="11" t="inlineStr">
        <is>
          <t>Cancelleria</t>
        </is>
      </c>
      <c r="D13" s="11" t="inlineStr">
        <is>
          <t>OfficeMax Srl</t>
        </is>
      </c>
      <c r="E13" s="10" t="inlineStr">
        <is>
          <t>conf</t>
        </is>
      </c>
      <c r="F13" s="12" t="n">
        <v>250</v>
      </c>
      <c r="G13" s="12" t="n">
        <v>50</v>
      </c>
      <c r="H13" s="13" t="n">
        <v>5.9</v>
      </c>
      <c r="I13" s="13">
        <f>F13*H13</f>
        <v/>
      </c>
      <c r="J13" s="10" t="inlineStr">
        <is>
          <t>05/02/2026</t>
        </is>
      </c>
      <c r="K13" s="10" t="inlineStr">
        <is>
          <t>09/10/2026</t>
        </is>
      </c>
      <c r="L13" s="9" t="inlineStr">
        <is>
          <t>Disponibile</t>
        </is>
      </c>
    </row>
    <row r="14">
      <c r="A14" s="5" t="inlineStr">
        <is>
          <t>ART-011</t>
        </is>
      </c>
      <c r="B14" s="6" t="inlineStr">
        <is>
          <t>Penna a Sfera Blu (50pz)</t>
        </is>
      </c>
      <c r="C14" s="6" t="inlineStr">
        <is>
          <t>Cancelleria</t>
        </is>
      </c>
      <c r="D14" s="6" t="inlineStr">
        <is>
          <t>OfficeMax Srl</t>
        </is>
      </c>
      <c r="E14" s="5" t="inlineStr">
        <is>
          <t>conf</t>
        </is>
      </c>
      <c r="F14" s="7" t="n">
        <v>180</v>
      </c>
      <c r="G14" s="7" t="n">
        <v>40</v>
      </c>
      <c r="H14" s="8" t="n">
        <v>8.199999999999999</v>
      </c>
      <c r="I14" s="8">
        <f>F14*H14</f>
        <v/>
      </c>
      <c r="J14" s="5" t="inlineStr">
        <is>
          <t>08/02/2026</t>
        </is>
      </c>
      <c r="K14" s="5" t="inlineStr">
        <is>
          <t>03/04/2027</t>
        </is>
      </c>
      <c r="L14" s="9" t="inlineStr">
        <is>
          <t>Disponibile</t>
        </is>
      </c>
    </row>
    <row r="15">
      <c r="A15" s="10" t="inlineStr">
        <is>
          <t>ART-012</t>
        </is>
      </c>
      <c r="B15" s="11" t="inlineStr">
        <is>
          <t>Gel Igienizzante 500ml</t>
        </is>
      </c>
      <c r="C15" s="11" t="inlineStr">
        <is>
          <t>Igiene</t>
        </is>
      </c>
      <c r="D15" s="11" t="inlineStr">
        <is>
          <t>CleanPro SpA</t>
        </is>
      </c>
      <c r="E15" s="10" t="inlineStr">
        <is>
          <t>lt</t>
        </is>
      </c>
      <c r="F15" s="12" t="n">
        <v>8</v>
      </c>
      <c r="G15" s="12" t="n">
        <v>15</v>
      </c>
      <c r="H15" s="13" t="n">
        <v>3.5</v>
      </c>
      <c r="I15" s="13">
        <f>F15*H15</f>
        <v/>
      </c>
      <c r="J15" s="10" t="inlineStr">
        <is>
          <t>29/01/2026</t>
        </is>
      </c>
      <c r="K15" s="10" t="inlineStr">
        <is>
          <t>21/02/2027</t>
        </is>
      </c>
      <c r="L15" s="14" t="inlineStr">
        <is>
          <t>Scorta Bassa</t>
        </is>
      </c>
    </row>
    <row r="16">
      <c r="A16" s="5" t="inlineStr">
        <is>
          <t>ART-013</t>
        </is>
      </c>
      <c r="B16" s="6" t="inlineStr">
        <is>
          <t>Sapone Liquido Lavamani 1lt</t>
        </is>
      </c>
      <c r="C16" s="6" t="inlineStr">
        <is>
          <t>Igiene</t>
        </is>
      </c>
      <c r="D16" s="6" t="inlineStr">
        <is>
          <t>CleanPro SpA</t>
        </is>
      </c>
      <c r="E16" s="5" t="inlineStr">
        <is>
          <t>lt</t>
        </is>
      </c>
      <c r="F16" s="7" t="n">
        <v>95</v>
      </c>
      <c r="G16" s="7" t="n">
        <v>20</v>
      </c>
      <c r="H16" s="8" t="n">
        <v>2.9</v>
      </c>
      <c r="I16" s="8">
        <f>F16*H16</f>
        <v/>
      </c>
      <c r="J16" s="5" t="inlineStr">
        <is>
          <t>30/01/2026</t>
        </is>
      </c>
      <c r="K16" s="5" t="inlineStr">
        <is>
          <t>30/12/2026</t>
        </is>
      </c>
      <c r="L16" s="9" t="inlineStr">
        <is>
          <t>Disponibile</t>
        </is>
      </c>
    </row>
    <row r="17">
      <c r="A17" s="10" t="inlineStr">
        <is>
          <t>ART-014</t>
        </is>
      </c>
      <c r="B17" s="11" t="inlineStr">
        <is>
          <t>Sedia da Ufficio Ergonomica</t>
        </is>
      </c>
      <c r="C17" s="11" t="inlineStr">
        <is>
          <t>Arredo</t>
        </is>
      </c>
      <c r="D17" s="11" t="inlineStr">
        <is>
          <t>ArrediDesign Srl</t>
        </is>
      </c>
      <c r="E17" s="10" t="inlineStr">
        <is>
          <t>pz</t>
        </is>
      </c>
      <c r="F17" s="12" t="n">
        <v>12</v>
      </c>
      <c r="G17" s="12" t="n">
        <v>5</v>
      </c>
      <c r="H17" s="13" t="n">
        <v>189</v>
      </c>
      <c r="I17" s="13">
        <f>F17*H17</f>
        <v/>
      </c>
      <c r="J17" s="10" t="inlineStr">
        <is>
          <t>17/02/2026</t>
        </is>
      </c>
      <c r="K17" s="10" t="inlineStr">
        <is>
          <t>25/04/2027</t>
        </is>
      </c>
      <c r="L17" s="9" t="inlineStr">
        <is>
          <t>Disponibile</t>
        </is>
      </c>
    </row>
    <row r="18">
      <c r="A18" s="5" t="inlineStr">
        <is>
          <t>ART-015</t>
        </is>
      </c>
      <c r="B18" s="6" t="inlineStr">
        <is>
          <t>Scrivania 120x60cm</t>
        </is>
      </c>
      <c r="C18" s="6" t="inlineStr">
        <is>
          <t>Arredo</t>
        </is>
      </c>
      <c r="D18" s="6" t="inlineStr">
        <is>
          <t>ArrediDesign Srl</t>
        </is>
      </c>
      <c r="E18" s="5" t="inlineStr">
        <is>
          <t>pz</t>
        </is>
      </c>
      <c r="F18" s="7" t="n">
        <v>6</v>
      </c>
      <c r="G18" s="7" t="n">
        <v>3</v>
      </c>
      <c r="H18" s="8" t="n">
        <v>320</v>
      </c>
      <c r="I18" s="8">
        <f>F18*H18</f>
        <v/>
      </c>
      <c r="J18" s="5" t="inlineStr">
        <is>
          <t>15/02/2026</t>
        </is>
      </c>
      <c r="K18" s="5" t="inlineStr">
        <is>
          <t>23/06/2027</t>
        </is>
      </c>
      <c r="L18" s="9" t="inlineStr">
        <is>
          <t>Disponibile</t>
        </is>
      </c>
    </row>
    <row r="19">
      <c r="A19" s="10" t="inlineStr">
        <is>
          <t>ART-016</t>
        </is>
      </c>
      <c r="B19" s="11" t="inlineStr">
        <is>
          <t>Cavo HDMI 2m</t>
        </is>
      </c>
      <c r="C19" s="11" t="inlineStr">
        <is>
          <t>Elettronica</t>
        </is>
      </c>
      <c r="D19" s="11" t="inlineStr">
        <is>
          <t>TecnoSupply Srl</t>
        </is>
      </c>
      <c r="E19" s="10" t="inlineStr">
        <is>
          <t>pz</t>
        </is>
      </c>
      <c r="F19" s="12" t="n">
        <v>310</v>
      </c>
      <c r="G19" s="12" t="n">
        <v>60</v>
      </c>
      <c r="H19" s="13" t="n">
        <v>8.9</v>
      </c>
      <c r="I19" s="13">
        <f>F19*H19</f>
        <v/>
      </c>
      <c r="J19" s="10" t="inlineStr">
        <is>
          <t>23/01/2026</t>
        </is>
      </c>
      <c r="K19" s="10" t="inlineStr">
        <is>
          <t>18/09/2026</t>
        </is>
      </c>
      <c r="L19" s="9" t="inlineStr">
        <is>
          <t>Disponibile</t>
        </is>
      </c>
    </row>
    <row r="20">
      <c r="A20" s="5" t="inlineStr">
        <is>
          <t>ART-017</t>
        </is>
      </c>
      <c r="B20" s="6" t="inlineStr">
        <is>
          <t>Guanti da Lavoro Taglia L</t>
        </is>
      </c>
      <c r="C20" s="6" t="inlineStr">
        <is>
          <t>Ferramenta</t>
        </is>
      </c>
      <c r="D20" s="6" t="inlineStr">
        <is>
          <t>MetalWork Srl</t>
        </is>
      </c>
      <c r="E20" s="5" t="inlineStr">
        <is>
          <t>paio</t>
        </is>
      </c>
      <c r="F20" s="7" t="n">
        <v>40</v>
      </c>
      <c r="G20" s="7" t="n">
        <v>20</v>
      </c>
      <c r="H20" s="8" t="n">
        <v>4.2</v>
      </c>
      <c r="I20" s="8">
        <f>F20*H20</f>
        <v/>
      </c>
      <c r="J20" s="5" t="inlineStr">
        <is>
          <t>26/01/2026</t>
        </is>
      </c>
      <c r="K20" s="5" t="inlineStr">
        <is>
          <t>22/02/2027</t>
        </is>
      </c>
      <c r="L20" s="9" t="inlineStr">
        <is>
          <t>Disponibile</t>
        </is>
      </c>
    </row>
    <row r="21">
      <c r="A21" s="10" t="inlineStr">
        <is>
          <t>ART-018</t>
        </is>
      </c>
      <c r="B21" s="11" t="inlineStr">
        <is>
          <t>Detergente Multiuso 750ml</t>
        </is>
      </c>
      <c r="C21" s="11" t="inlineStr">
        <is>
          <t>Igiene</t>
        </is>
      </c>
      <c r="D21" s="11" t="inlineStr">
        <is>
          <t>CleanPro SpA</t>
        </is>
      </c>
      <c r="E21" s="10" t="inlineStr">
        <is>
          <t>lt</t>
        </is>
      </c>
      <c r="F21" s="12" t="n">
        <v>70</v>
      </c>
      <c r="G21" s="12" t="n">
        <v>25</v>
      </c>
      <c r="H21" s="13" t="n">
        <v>3.1</v>
      </c>
      <c r="I21" s="13">
        <f>F21*H21</f>
        <v/>
      </c>
      <c r="J21" s="10" t="inlineStr">
        <is>
          <t>30/01/2026</t>
        </is>
      </c>
      <c r="K21" s="10" t="inlineStr">
        <is>
          <t>28/10/2026</t>
        </is>
      </c>
      <c r="L21" s="9" t="inlineStr">
        <is>
          <t>Disponibile</t>
        </is>
      </c>
    </row>
    <row r="22">
      <c r="A22" s="5" t="inlineStr">
        <is>
          <t>ART-019</t>
        </is>
      </c>
      <c r="B22" s="6" t="inlineStr">
        <is>
          <t>Agenda Settimanale A5</t>
        </is>
      </c>
      <c r="C22" s="6" t="inlineStr">
        <is>
          <t>Cancelleria</t>
        </is>
      </c>
      <c r="D22" s="6" t="inlineStr">
        <is>
          <t>OfficeMax Srl</t>
        </is>
      </c>
      <c r="E22" s="5" t="inlineStr">
        <is>
          <t>pz</t>
        </is>
      </c>
      <c r="F22" s="7" t="n">
        <v>55</v>
      </c>
      <c r="G22" s="7" t="n">
        <v>20</v>
      </c>
      <c r="H22" s="8" t="n">
        <v>7.5</v>
      </c>
      <c r="I22" s="8">
        <f>F22*H22</f>
        <v/>
      </c>
      <c r="J22" s="5" t="inlineStr">
        <is>
          <t>22/02/2026</t>
        </is>
      </c>
      <c r="K22" s="5" t="inlineStr">
        <is>
          <t>23/06/2027</t>
        </is>
      </c>
      <c r="L22" s="9" t="inlineStr">
        <is>
          <t>Disponibile</t>
        </is>
      </c>
    </row>
    <row r="23">
      <c r="A23" s="10" t="inlineStr">
        <is>
          <t>ART-020</t>
        </is>
      </c>
      <c r="B23" s="11" t="inlineStr">
        <is>
          <t>Pannolini Neonato Taglia 3 (50pz)</t>
        </is>
      </c>
      <c r="C23" s="11" t="inlineStr">
        <is>
          <t>Igiene</t>
        </is>
      </c>
      <c r="D23" s="11" t="inlineStr">
        <is>
          <t>CleanPro SpA</t>
        </is>
      </c>
      <c r="E23" s="10" t="inlineStr">
        <is>
          <t>conf</t>
        </is>
      </c>
      <c r="F23" s="12" t="n">
        <v>22</v>
      </c>
      <c r="G23" s="12" t="n">
        <v>10</v>
      </c>
      <c r="H23" s="13" t="n">
        <v>15.8</v>
      </c>
      <c r="I23" s="13">
        <f>F23*H23</f>
        <v/>
      </c>
      <c r="J23" s="10" t="inlineStr">
        <is>
          <t>06/03/2026</t>
        </is>
      </c>
      <c r="K23" s="10" t="inlineStr">
        <is>
          <t>14/07/2026</t>
        </is>
      </c>
      <c r="L23" s="9" t="inlineStr">
        <is>
          <t>Disponibile</t>
        </is>
      </c>
    </row>
    <row r="24">
      <c r="A24" s="4" t="inlineStr">
        <is>
          <t>TOTALE</t>
        </is>
      </c>
      <c r="F24" s="15">
        <f>SUM(F4:F23)</f>
        <v/>
      </c>
      <c r="G24" s="16" t="n"/>
      <c r="H24" s="16" t="n"/>
      <c r="I24" s="17">
        <f>SUM(I4:I23)</f>
        <v/>
      </c>
      <c r="J24" s="16" t="n"/>
      <c r="K24" s="16" t="n"/>
      <c r="L24" s="16" t="n"/>
    </row>
  </sheetData>
  <mergeCells count="4">
    <mergeCell ref="A1:L1"/>
    <mergeCell ref="A2:D2"/>
    <mergeCell ref="I2:L2"/>
    <mergeCell ref="A24:E24"/>
  </mergeCells>
  <conditionalFormatting sqref="F4:F23">
    <cfRule type="expression" priority="1" dxfId="0">
      <formula>F4&lt;G4</formula>
    </cfRule>
  </conditionalFormatting>
  <dataValidations count="1">
    <dataValidation sqref="L4:L23" showErrorMessage="1" showInputMessage="1" allowBlank="0" type="list">
      <formula1>"Disponibile,Scorta Bassa,Esaurito,In Riordino"</formula1>
    </dataValidation>
  </dataValidations>
  <printOptions gridLines="0"/>
  <pageMargins left="0.75" right="0.75" top="1" bottom="1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4" customWidth="1" min="3" max="3"/>
    <col width="16" customWidth="1" min="4" max="4"/>
    <col width="16" customWidth="1" min="5" max="5"/>
    <col width="16" customWidth="1" min="6" max="6"/>
    <col width="14" customWidth="1" min="7" max="7"/>
  </cols>
  <sheetData>
    <row r="1" ht="40" customHeight="1">
      <c r="A1" s="1" t="inlineStr">
        <is>
          <t>RIEPILOGO INVENTARIO PER CATEGORIA</t>
        </is>
      </c>
    </row>
    <row r="2" ht="18" customHeight="1">
      <c r="A2" s="3" t="inlineStr">
        <is>
          <t>Data: 16/03/2026</t>
        </is>
      </c>
    </row>
    <row r="3" ht="30" customHeight="1">
      <c r="A3" s="4" t="inlineStr">
        <is>
          <t>#</t>
        </is>
      </c>
      <c r="B3" s="4" t="inlineStr">
        <is>
          <t>Categoria</t>
        </is>
      </c>
      <c r="C3" s="4" t="inlineStr">
        <is>
          <t>N° Articoli</t>
        </is>
      </c>
      <c r="D3" s="4" t="inlineStr">
        <is>
          <t>Q.tà Totale</t>
        </is>
      </c>
      <c r="E3" s="4" t="inlineStr">
        <is>
          <t>Valore Stock (€)</t>
        </is>
      </c>
      <c r="F3" s="4" t="inlineStr">
        <is>
          <t>Valore Medio (€)</t>
        </is>
      </c>
      <c r="G3" s="4" t="inlineStr">
        <is>
          <t>% sul Totale</t>
        </is>
      </c>
    </row>
    <row r="4">
      <c r="A4" s="5" t="n">
        <v>1</v>
      </c>
      <c r="B4" s="6" t="inlineStr">
        <is>
          <t>Elettronica</t>
        </is>
      </c>
      <c r="C4" s="18" t="n">
        <v>4</v>
      </c>
      <c r="D4" s="18" t="n">
        <v>675</v>
      </c>
      <c r="E4" s="8" t="n">
        <v>23244.5</v>
      </c>
      <c r="F4" s="8" t="n">
        <v>5811.125</v>
      </c>
      <c r="G4" s="19" t="n">
        <v>0.5946922986394314</v>
      </c>
    </row>
    <row r="5">
      <c r="A5" s="10" t="n">
        <v>2</v>
      </c>
      <c r="B5" s="11" t="inlineStr">
        <is>
          <t>Arredo</t>
        </is>
      </c>
      <c r="C5" s="20" t="n">
        <v>2</v>
      </c>
      <c r="D5" s="20" t="n">
        <v>18</v>
      </c>
      <c r="E5" s="13" t="n">
        <v>4188</v>
      </c>
      <c r="F5" s="13" t="n">
        <v>2094</v>
      </c>
      <c r="G5" s="21" t="n">
        <v>0.1071466947751915</v>
      </c>
    </row>
    <row r="6">
      <c r="A6" s="5" t="n">
        <v>3</v>
      </c>
      <c r="B6" s="6" t="inlineStr">
        <is>
          <t>Abbigliamento</t>
        </is>
      </c>
      <c r="C6" s="18" t="n">
        <v>2</v>
      </c>
      <c r="D6" s="18" t="n">
        <v>115</v>
      </c>
      <c r="E6" s="8" t="n">
        <v>3732.5</v>
      </c>
      <c r="F6" s="8" t="n">
        <v>1866.25</v>
      </c>
      <c r="G6" s="19" t="n">
        <v>0.09549308458653349</v>
      </c>
    </row>
    <row r="7">
      <c r="A7" s="10" t="n">
        <v>4</v>
      </c>
      <c r="B7" s="11" t="inlineStr">
        <is>
          <t>Cancelleria</t>
        </is>
      </c>
      <c r="C7" s="20" t="n">
        <v>3</v>
      </c>
      <c r="D7" s="20" t="n">
        <v>485</v>
      </c>
      <c r="E7" s="13" t="n">
        <v>3363.5</v>
      </c>
      <c r="F7" s="13" t="n">
        <v>1121.166666666667</v>
      </c>
      <c r="G7" s="21" t="n">
        <v>0.0860525090440202</v>
      </c>
    </row>
    <row r="8">
      <c r="A8" s="5" t="n">
        <v>5</v>
      </c>
      <c r="B8" s="6" t="inlineStr">
        <is>
          <t>Ferramenta</t>
        </is>
      </c>
      <c r="C8" s="18" t="n">
        <v>3</v>
      </c>
      <c r="D8" s="18" t="n">
        <v>400</v>
      </c>
      <c r="E8" s="8" t="n">
        <v>3012</v>
      </c>
      <c r="F8" s="8" t="n">
        <v>1004</v>
      </c>
      <c r="G8" s="19" t="n">
        <v>0.07705965727384832</v>
      </c>
    </row>
    <row r="9">
      <c r="A9" s="10" t="n">
        <v>6</v>
      </c>
      <c r="B9" s="11" t="inlineStr">
        <is>
          <t>Igiene</t>
        </is>
      </c>
      <c r="C9" s="20" t="n">
        <v>4</v>
      </c>
      <c r="D9" s="20" t="n">
        <v>195</v>
      </c>
      <c r="E9" s="13" t="n">
        <v>868.1</v>
      </c>
      <c r="F9" s="13" t="n">
        <v>217.025</v>
      </c>
      <c r="G9" s="21" t="n">
        <v>0.02220965752969048</v>
      </c>
    </row>
    <row r="10">
      <c r="A10" s="5" t="n">
        <v>7</v>
      </c>
      <c r="B10" s="6" t="inlineStr">
        <is>
          <t>Alimentari</t>
        </is>
      </c>
      <c r="C10" s="18" t="n">
        <v>2</v>
      </c>
      <c r="D10" s="18" t="n">
        <v>145</v>
      </c>
      <c r="E10" s="8" t="n">
        <v>678</v>
      </c>
      <c r="F10" s="8" t="n">
        <v>339</v>
      </c>
      <c r="G10" s="19" t="n">
        <v>0.01734609815128458</v>
      </c>
    </row>
    <row r="11">
      <c r="A11" s="4" t="inlineStr">
        <is>
          <t>TOTALE</t>
        </is>
      </c>
      <c r="C11" s="16">
        <f>SUM(C4:C10)</f>
        <v/>
      </c>
      <c r="D11" s="16">
        <f>SUM(D4:D10)</f>
        <v/>
      </c>
      <c r="E11" s="17">
        <f>SUM(E4:E10)</f>
        <v/>
      </c>
      <c r="F11" s="16" t="n"/>
      <c r="G11" s="22" t="n">
        <v>1</v>
      </c>
    </row>
    <row r="14">
      <c r="A14" s="23" t="inlineStr">
        <is>
          <t>GRAFICI ANALITICI</t>
        </is>
      </c>
    </row>
  </sheetData>
  <mergeCells count="4">
    <mergeCell ref="A1:G1"/>
    <mergeCell ref="A2:G2"/>
    <mergeCell ref="A11:B11"/>
    <mergeCell ref="A14:G14"/>
  </mergeCells>
  <printOptions gridLines="0"/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2" customWidth="1" min="3" max="3"/>
    <col width="14" customWidth="1" min="4" max="4"/>
    <col width="12" customWidth="1" min="5" max="5"/>
    <col width="14" customWidth="1" min="6" max="6"/>
    <col width="16" customWidth="1" min="7" max="7"/>
    <col width="20" customWidth="1" min="8" max="8"/>
    <col width="18" customWidth="1" min="9" max="9"/>
  </cols>
  <sheetData>
    <row r="1" ht="40" customHeight="1">
      <c r="A1" s="1" t="inlineStr">
        <is>
          <t>REGISTRO MOVIMENTI DI MAGAZZINO</t>
        </is>
      </c>
    </row>
    <row r="2" ht="18" customHeight="1">
      <c r="A2" s="3" t="inlineStr">
        <is>
          <t>Data generazione: 16/03/2026 11:48</t>
        </is>
      </c>
    </row>
    <row r="3" ht="30" customHeight="1">
      <c r="A3" s="4" t="inlineStr">
        <is>
          <t>N°</t>
        </is>
      </c>
      <c r="B3" s="4" t="inlineStr">
        <is>
          <t>Data</t>
        </is>
      </c>
      <c r="C3" s="4" t="inlineStr">
        <is>
          <t>Cod. Articolo</t>
        </is>
      </c>
      <c r="D3" s="4" t="inlineStr">
        <is>
          <t>Descrizione</t>
        </is>
      </c>
      <c r="E3" s="4" t="inlineStr">
        <is>
          <t>Tipo</t>
        </is>
      </c>
      <c r="F3" s="4" t="inlineStr">
        <is>
          <t>Q.tà</t>
        </is>
      </c>
      <c r="G3" s="4" t="inlineStr">
        <is>
          <t>Prezzo (€)</t>
        </is>
      </c>
      <c r="H3" s="4" t="inlineStr">
        <is>
          <t>Valore Tot. (€)</t>
        </is>
      </c>
      <c r="I3" s="4" t="inlineStr">
        <is>
          <t>Operatore</t>
        </is>
      </c>
    </row>
    <row r="4">
      <c r="A4" s="18" t="n">
        <v>1</v>
      </c>
      <c r="B4" s="5" t="inlineStr">
        <is>
          <t>11/03/2026</t>
        </is>
      </c>
      <c r="C4" s="5" t="inlineStr">
        <is>
          <t>ART-016</t>
        </is>
      </c>
      <c r="D4" s="6" t="inlineStr">
        <is>
          <t>Cavo HDMI 2m</t>
        </is>
      </c>
      <c r="E4" s="14" t="inlineStr">
        <is>
          <t>Reso</t>
        </is>
      </c>
      <c r="F4" s="7" t="n">
        <v>26</v>
      </c>
      <c r="G4" s="8" t="n">
        <v>8.9</v>
      </c>
      <c r="H4" s="8">
        <f>F4*G4</f>
        <v/>
      </c>
      <c r="I4" s="5" t="inlineStr">
        <is>
          <t>G. Ferrari</t>
        </is>
      </c>
    </row>
    <row r="5">
      <c r="A5" s="20" t="n">
        <v>2</v>
      </c>
      <c r="B5" s="10" t="inlineStr">
        <is>
          <t>08/03/2026</t>
        </is>
      </c>
      <c r="C5" s="10" t="inlineStr">
        <is>
          <t>ART-015</t>
        </is>
      </c>
      <c r="D5" s="11" t="inlineStr">
        <is>
          <t>Scrivania 120x60cm</t>
        </is>
      </c>
      <c r="E5" s="14" t="inlineStr">
        <is>
          <t>Rettifica</t>
        </is>
      </c>
      <c r="F5" s="12" t="n">
        <v>-17</v>
      </c>
      <c r="G5" s="13" t="n">
        <v>320</v>
      </c>
      <c r="H5" s="13">
        <f>F5*G5</f>
        <v/>
      </c>
      <c r="I5" s="10" t="inlineStr">
        <is>
          <t>S. Marini</t>
        </is>
      </c>
    </row>
    <row r="6">
      <c r="A6" s="18" t="n">
        <v>3</v>
      </c>
      <c r="B6" s="5" t="inlineStr">
        <is>
          <t>05/03/2026</t>
        </is>
      </c>
      <c r="C6" s="5" t="inlineStr">
        <is>
          <t>ART-008</t>
        </is>
      </c>
      <c r="D6" s="6" t="inlineStr">
        <is>
          <t>Vite Acciaio 6x50mm (100pz)</t>
        </is>
      </c>
      <c r="E6" s="24" t="inlineStr">
        <is>
          <t>Uscita</t>
        </is>
      </c>
      <c r="F6" s="7" t="n">
        <v>-9</v>
      </c>
      <c r="G6" s="8" t="n">
        <v>6.5</v>
      </c>
      <c r="H6" s="8">
        <f>F6*G6</f>
        <v/>
      </c>
      <c r="I6" s="5" t="inlineStr">
        <is>
          <t>G. Ferrari</t>
        </is>
      </c>
    </row>
    <row r="7">
      <c r="A7" s="20" t="n">
        <v>4</v>
      </c>
      <c r="B7" s="10" t="inlineStr">
        <is>
          <t>05/03/2026</t>
        </is>
      </c>
      <c r="C7" s="10" t="inlineStr">
        <is>
          <t>ART-003</t>
        </is>
      </c>
      <c r="D7" s="11" t="inlineStr">
        <is>
          <t>Mouse Ottico USB</t>
        </is>
      </c>
      <c r="E7" s="14" t="inlineStr">
        <is>
          <t>Rettifica</t>
        </is>
      </c>
      <c r="F7" s="12" t="n">
        <v>-41</v>
      </c>
      <c r="G7" s="13" t="n">
        <v>18.9</v>
      </c>
      <c r="H7" s="13">
        <f>F7*G7</f>
        <v/>
      </c>
      <c r="I7" s="10" t="inlineStr">
        <is>
          <t>L. Bianchi</t>
        </is>
      </c>
    </row>
    <row r="8">
      <c r="A8" s="18" t="n">
        <v>5</v>
      </c>
      <c r="B8" s="5" t="inlineStr">
        <is>
          <t>01/03/2026</t>
        </is>
      </c>
      <c r="C8" s="5" t="inlineStr">
        <is>
          <t>ART-014</t>
        </is>
      </c>
      <c r="D8" s="6" t="inlineStr">
        <is>
          <t>Sedia da Ufficio Ergonomica</t>
        </is>
      </c>
      <c r="E8" s="9" t="inlineStr">
        <is>
          <t>Entrata</t>
        </is>
      </c>
      <c r="F8" s="7" t="n">
        <v>7</v>
      </c>
      <c r="G8" s="8" t="n">
        <v>189</v>
      </c>
      <c r="H8" s="8">
        <f>F8*G8</f>
        <v/>
      </c>
      <c r="I8" s="5" t="inlineStr">
        <is>
          <t>L. Bianchi</t>
        </is>
      </c>
    </row>
    <row r="9">
      <c r="A9" s="20" t="n">
        <v>6</v>
      </c>
      <c r="B9" s="10" t="inlineStr">
        <is>
          <t>25/02/2026</t>
        </is>
      </c>
      <c r="C9" s="10" t="inlineStr">
        <is>
          <t>ART-005</t>
        </is>
      </c>
      <c r="D9" s="11" t="inlineStr">
        <is>
          <t>T-Shirt Cotone Biologico</t>
        </is>
      </c>
      <c r="E9" s="14" t="inlineStr">
        <is>
          <t>Trasferimento</t>
        </is>
      </c>
      <c r="F9" s="12" t="n">
        <v>-50</v>
      </c>
      <c r="G9" s="13" t="n">
        <v>12.5</v>
      </c>
      <c r="H9" s="13">
        <f>F9*G9</f>
        <v/>
      </c>
      <c r="I9" s="10" t="inlineStr">
        <is>
          <t>S. Marini</t>
        </is>
      </c>
    </row>
    <row r="10">
      <c r="A10" s="18" t="n">
        <v>7</v>
      </c>
      <c r="B10" s="5" t="inlineStr">
        <is>
          <t>22/02/2026</t>
        </is>
      </c>
      <c r="C10" s="5" t="inlineStr">
        <is>
          <t>ART-006</t>
        </is>
      </c>
      <c r="D10" s="6" t="inlineStr">
        <is>
          <t>Pasta di Semola 500g</t>
        </is>
      </c>
      <c r="E10" s="14" t="inlineStr">
        <is>
          <t>Trasferimento</t>
        </is>
      </c>
      <c r="F10" s="7" t="n">
        <v>-43</v>
      </c>
      <c r="G10" s="8" t="n">
        <v>1.2</v>
      </c>
      <c r="H10" s="8">
        <f>F10*G10</f>
        <v/>
      </c>
      <c r="I10" s="5" t="inlineStr">
        <is>
          <t>M. Rossi</t>
        </is>
      </c>
    </row>
    <row r="11">
      <c r="A11" s="20" t="n">
        <v>8</v>
      </c>
      <c r="B11" s="10" t="inlineStr">
        <is>
          <t>21/02/2026</t>
        </is>
      </c>
      <c r="C11" s="10" t="inlineStr">
        <is>
          <t>ART-009</t>
        </is>
      </c>
      <c r="D11" s="11" t="inlineStr">
        <is>
          <t>Martello Carpentiere 500g</t>
        </is>
      </c>
      <c r="E11" s="9" t="inlineStr">
        <is>
          <t>Entrata</t>
        </is>
      </c>
      <c r="F11" s="12" t="n">
        <v>24</v>
      </c>
      <c r="G11" s="13" t="n">
        <v>14.9</v>
      </c>
      <c r="H11" s="13">
        <f>F11*G11</f>
        <v/>
      </c>
      <c r="I11" s="10" t="inlineStr">
        <is>
          <t>M. Rossi</t>
        </is>
      </c>
    </row>
    <row r="12">
      <c r="A12" s="18" t="n">
        <v>9</v>
      </c>
      <c r="B12" s="5" t="inlineStr">
        <is>
          <t>19/02/2026</t>
        </is>
      </c>
      <c r="C12" s="5" t="inlineStr">
        <is>
          <t>ART-003</t>
        </is>
      </c>
      <c r="D12" s="6" t="inlineStr">
        <is>
          <t>Mouse Ottico USB</t>
        </is>
      </c>
      <c r="E12" s="14" t="inlineStr">
        <is>
          <t>Trasferimento</t>
        </is>
      </c>
      <c r="F12" s="7" t="n">
        <v>-32</v>
      </c>
      <c r="G12" s="8" t="n">
        <v>18.9</v>
      </c>
      <c r="H12" s="8">
        <f>F12*G12</f>
        <v/>
      </c>
      <c r="I12" s="5" t="inlineStr">
        <is>
          <t>A. Conti</t>
        </is>
      </c>
    </row>
    <row r="13">
      <c r="A13" s="20" t="n">
        <v>10</v>
      </c>
      <c r="B13" s="10" t="inlineStr">
        <is>
          <t>19/02/2026</t>
        </is>
      </c>
      <c r="C13" s="10" t="inlineStr">
        <is>
          <t>ART-005</t>
        </is>
      </c>
      <c r="D13" s="11" t="inlineStr">
        <is>
          <t>T-Shirt Cotone Biologico</t>
        </is>
      </c>
      <c r="E13" s="14" t="inlineStr">
        <is>
          <t>Trasferimento</t>
        </is>
      </c>
      <c r="F13" s="12" t="n">
        <v>-26</v>
      </c>
      <c r="G13" s="13" t="n">
        <v>12.5</v>
      </c>
      <c r="H13" s="13">
        <f>F13*G13</f>
        <v/>
      </c>
      <c r="I13" s="10" t="inlineStr">
        <is>
          <t>M. Rossi</t>
        </is>
      </c>
    </row>
    <row r="14">
      <c r="A14" s="18" t="n">
        <v>11</v>
      </c>
      <c r="B14" s="5" t="inlineStr">
        <is>
          <t>18/02/2026</t>
        </is>
      </c>
      <c r="C14" s="5" t="inlineStr">
        <is>
          <t>ART-018</t>
        </is>
      </c>
      <c r="D14" s="6" t="inlineStr">
        <is>
          <t>Detergente Multiuso 750ml</t>
        </is>
      </c>
      <c r="E14" s="9" t="inlineStr">
        <is>
          <t>Entrata</t>
        </is>
      </c>
      <c r="F14" s="7" t="n">
        <v>28</v>
      </c>
      <c r="G14" s="8" t="n">
        <v>3.1</v>
      </c>
      <c r="H14" s="8">
        <f>F14*G14</f>
        <v/>
      </c>
      <c r="I14" s="5" t="inlineStr">
        <is>
          <t>G. Ferrari</t>
        </is>
      </c>
    </row>
    <row r="15">
      <c r="A15" s="20" t="n">
        <v>12</v>
      </c>
      <c r="B15" s="10" t="inlineStr">
        <is>
          <t>04/02/2026</t>
        </is>
      </c>
      <c r="C15" s="10" t="inlineStr">
        <is>
          <t>ART-010</t>
        </is>
      </c>
      <c r="D15" s="11" t="inlineStr">
        <is>
          <t>Carta A4 80g (500 fogli)</t>
        </is>
      </c>
      <c r="E15" s="9" t="inlineStr">
        <is>
          <t>Entrata</t>
        </is>
      </c>
      <c r="F15" s="12" t="n">
        <v>45</v>
      </c>
      <c r="G15" s="13" t="n">
        <v>5.9</v>
      </c>
      <c r="H15" s="13">
        <f>F15*G15</f>
        <v/>
      </c>
      <c r="I15" s="10" t="inlineStr">
        <is>
          <t>L. Bianchi</t>
        </is>
      </c>
    </row>
    <row r="16">
      <c r="A16" s="18" t="n">
        <v>13</v>
      </c>
      <c r="B16" s="5" t="inlineStr">
        <is>
          <t>30/01/2026</t>
        </is>
      </c>
      <c r="C16" s="5" t="inlineStr">
        <is>
          <t>ART-020</t>
        </is>
      </c>
      <c r="D16" s="6" t="inlineStr">
        <is>
          <t>Pannolini Neonato Taglia 3 (50pz)</t>
        </is>
      </c>
      <c r="E16" s="14" t="inlineStr">
        <is>
          <t>Rettifica</t>
        </is>
      </c>
      <c r="F16" s="7" t="n">
        <v>-4</v>
      </c>
      <c r="G16" s="8" t="n">
        <v>15.8</v>
      </c>
      <c r="H16" s="8">
        <f>F16*G16</f>
        <v/>
      </c>
      <c r="I16" s="5" t="inlineStr">
        <is>
          <t>L. Bianchi</t>
        </is>
      </c>
    </row>
    <row r="17">
      <c r="A17" s="20" t="n">
        <v>14</v>
      </c>
      <c r="B17" s="10" t="inlineStr">
        <is>
          <t>28/01/2026</t>
        </is>
      </c>
      <c r="C17" s="10" t="inlineStr">
        <is>
          <t>ART-020</t>
        </is>
      </c>
      <c r="D17" s="11" t="inlineStr">
        <is>
          <t>Pannolini Neonato Taglia 3 (50pz)</t>
        </is>
      </c>
      <c r="E17" s="14" t="inlineStr">
        <is>
          <t>Trasferimento</t>
        </is>
      </c>
      <c r="F17" s="12" t="n">
        <v>-14</v>
      </c>
      <c r="G17" s="13" t="n">
        <v>15.8</v>
      </c>
      <c r="H17" s="13">
        <f>F17*G17</f>
        <v/>
      </c>
      <c r="I17" s="10" t="inlineStr">
        <is>
          <t>A. Conti</t>
        </is>
      </c>
    </row>
    <row r="18">
      <c r="A18" s="18" t="n">
        <v>15</v>
      </c>
      <c r="B18" s="5" t="inlineStr">
        <is>
          <t>28/01/2026</t>
        </is>
      </c>
      <c r="C18" s="5" t="inlineStr">
        <is>
          <t>ART-013</t>
        </is>
      </c>
      <c r="D18" s="6" t="inlineStr">
        <is>
          <t>Sapone Liquido Lavamani 1lt</t>
        </is>
      </c>
      <c r="E18" s="14" t="inlineStr">
        <is>
          <t>Rettifica</t>
        </is>
      </c>
      <c r="F18" s="7" t="n">
        <v>-27</v>
      </c>
      <c r="G18" s="8" t="n">
        <v>2.9</v>
      </c>
      <c r="H18" s="8">
        <f>F18*G18</f>
        <v/>
      </c>
      <c r="I18" s="5" t="inlineStr">
        <is>
          <t>S. Marini</t>
        </is>
      </c>
    </row>
    <row r="19">
      <c r="A19" s="20" t="n">
        <v>16</v>
      </c>
      <c r="B19" s="10" t="inlineStr">
        <is>
          <t>28/01/2026</t>
        </is>
      </c>
      <c r="C19" s="10" t="inlineStr">
        <is>
          <t>ART-003</t>
        </is>
      </c>
      <c r="D19" s="11" t="inlineStr">
        <is>
          <t>Mouse Ottico USB</t>
        </is>
      </c>
      <c r="E19" s="24" t="inlineStr">
        <is>
          <t>Uscita</t>
        </is>
      </c>
      <c r="F19" s="12" t="n">
        <v>-3</v>
      </c>
      <c r="G19" s="13" t="n">
        <v>18.9</v>
      </c>
      <c r="H19" s="13">
        <f>F19*G19</f>
        <v/>
      </c>
      <c r="I19" s="10" t="inlineStr">
        <is>
          <t>A. Conti</t>
        </is>
      </c>
    </row>
    <row r="20">
      <c r="A20" s="18" t="n">
        <v>17</v>
      </c>
      <c r="B20" s="5" t="inlineStr">
        <is>
          <t>27/01/2026</t>
        </is>
      </c>
      <c r="C20" s="5" t="inlineStr">
        <is>
          <t>ART-010</t>
        </is>
      </c>
      <c r="D20" s="6" t="inlineStr">
        <is>
          <t>Carta A4 80g (500 fogli)</t>
        </is>
      </c>
      <c r="E20" s="14" t="inlineStr">
        <is>
          <t>Trasferimento</t>
        </is>
      </c>
      <c r="F20" s="7" t="n">
        <v>-1</v>
      </c>
      <c r="G20" s="8" t="n">
        <v>5.9</v>
      </c>
      <c r="H20" s="8">
        <f>F20*G20</f>
        <v/>
      </c>
      <c r="I20" s="5" t="inlineStr">
        <is>
          <t>G. Ferrari</t>
        </is>
      </c>
    </row>
    <row r="21">
      <c r="A21" s="20" t="n">
        <v>18</v>
      </c>
      <c r="B21" s="10" t="inlineStr">
        <is>
          <t>27/01/2026</t>
        </is>
      </c>
      <c r="C21" s="10" t="inlineStr">
        <is>
          <t>ART-020</t>
        </is>
      </c>
      <c r="D21" s="11" t="inlineStr">
        <is>
          <t>Pannolini Neonato Taglia 3 (50pz)</t>
        </is>
      </c>
      <c r="E21" s="14" t="inlineStr">
        <is>
          <t>Rettifica</t>
        </is>
      </c>
      <c r="F21" s="12" t="n">
        <v>-13</v>
      </c>
      <c r="G21" s="13" t="n">
        <v>15.8</v>
      </c>
      <c r="H21" s="13">
        <f>F21*G21</f>
        <v/>
      </c>
      <c r="I21" s="10" t="inlineStr">
        <is>
          <t>G. Ferrari</t>
        </is>
      </c>
    </row>
    <row r="22">
      <c r="A22" s="18" t="n">
        <v>19</v>
      </c>
      <c r="B22" s="5" t="inlineStr">
        <is>
          <t>24/01/2026</t>
        </is>
      </c>
      <c r="C22" s="5" t="inlineStr">
        <is>
          <t>ART-011</t>
        </is>
      </c>
      <c r="D22" s="6" t="inlineStr">
        <is>
          <t>Penna a Sfera Blu (50pz)</t>
        </is>
      </c>
      <c r="E22" s="24" t="inlineStr">
        <is>
          <t>Uscita</t>
        </is>
      </c>
      <c r="F22" s="7" t="n">
        <v>-25</v>
      </c>
      <c r="G22" s="8" t="n">
        <v>8.199999999999999</v>
      </c>
      <c r="H22" s="8">
        <f>F22*G22</f>
        <v/>
      </c>
      <c r="I22" s="5" t="inlineStr">
        <is>
          <t>G. Ferrari</t>
        </is>
      </c>
    </row>
    <row r="23">
      <c r="A23" s="20" t="n">
        <v>20</v>
      </c>
      <c r="B23" s="10" t="inlineStr">
        <is>
          <t>24/01/2026</t>
        </is>
      </c>
      <c r="C23" s="10" t="inlineStr">
        <is>
          <t>ART-014</t>
        </is>
      </c>
      <c r="D23" s="11" t="inlineStr">
        <is>
          <t>Sedia da Ufficio Ergonomica</t>
        </is>
      </c>
      <c r="E23" s="14" t="inlineStr">
        <is>
          <t>Reso</t>
        </is>
      </c>
      <c r="F23" s="12" t="n">
        <v>43</v>
      </c>
      <c r="G23" s="13" t="n">
        <v>189</v>
      </c>
      <c r="H23" s="13">
        <f>F23*G23</f>
        <v/>
      </c>
      <c r="I23" s="10" t="inlineStr">
        <is>
          <t>M. Rossi</t>
        </is>
      </c>
    </row>
    <row r="24">
      <c r="A24" s="18" t="n">
        <v>21</v>
      </c>
      <c r="B24" s="5" t="inlineStr">
        <is>
          <t>23/01/2026</t>
        </is>
      </c>
      <c r="C24" s="5" t="inlineStr">
        <is>
          <t>ART-010</t>
        </is>
      </c>
      <c r="D24" s="6" t="inlineStr">
        <is>
          <t>Carta A4 80g (500 fogli)</t>
        </is>
      </c>
      <c r="E24" s="24" t="inlineStr">
        <is>
          <t>Uscita</t>
        </is>
      </c>
      <c r="F24" s="7" t="n">
        <v>-12</v>
      </c>
      <c r="G24" s="8" t="n">
        <v>5.9</v>
      </c>
      <c r="H24" s="8">
        <f>F24*G24</f>
        <v/>
      </c>
      <c r="I24" s="5" t="inlineStr">
        <is>
          <t>L. Bianchi</t>
        </is>
      </c>
    </row>
    <row r="25">
      <c r="A25" s="20" t="n">
        <v>22</v>
      </c>
      <c r="B25" s="10" t="inlineStr">
        <is>
          <t>23/01/2026</t>
        </is>
      </c>
      <c r="C25" s="10" t="inlineStr">
        <is>
          <t>ART-009</t>
        </is>
      </c>
      <c r="D25" s="11" t="inlineStr">
        <is>
          <t>Martello Carpentiere 500g</t>
        </is>
      </c>
      <c r="E25" s="14" t="inlineStr">
        <is>
          <t>Rettifica</t>
        </is>
      </c>
      <c r="F25" s="12" t="n">
        <v>-19</v>
      </c>
      <c r="G25" s="13" t="n">
        <v>14.9</v>
      </c>
      <c r="H25" s="13">
        <f>F25*G25</f>
        <v/>
      </c>
      <c r="I25" s="10" t="inlineStr">
        <is>
          <t>S. Marini</t>
        </is>
      </c>
    </row>
    <row r="26">
      <c r="A26" s="18" t="n">
        <v>23</v>
      </c>
      <c r="B26" s="5" t="inlineStr">
        <is>
          <t>19/01/2026</t>
        </is>
      </c>
      <c r="C26" s="5" t="inlineStr">
        <is>
          <t>ART-007</t>
        </is>
      </c>
      <c r="D26" s="6" t="inlineStr">
        <is>
          <t>Olio Extravergine d'Oliva 1lt</t>
        </is>
      </c>
      <c r="E26" s="24" t="inlineStr">
        <is>
          <t>Uscita</t>
        </is>
      </c>
      <c r="F26" s="7" t="n">
        <v>-48</v>
      </c>
      <c r="G26" s="8" t="n">
        <v>4.8</v>
      </c>
      <c r="H26" s="8">
        <f>F26*G26</f>
        <v/>
      </c>
      <c r="I26" s="5" t="inlineStr">
        <is>
          <t>S. Marini</t>
        </is>
      </c>
    </row>
    <row r="27">
      <c r="A27" s="20" t="n">
        <v>24</v>
      </c>
      <c r="B27" s="10" t="inlineStr">
        <is>
          <t>19/01/2026</t>
        </is>
      </c>
      <c r="C27" s="10" t="inlineStr">
        <is>
          <t>ART-008</t>
        </is>
      </c>
      <c r="D27" s="11" t="inlineStr">
        <is>
          <t>Vite Acciaio 6x50mm (100pz)</t>
        </is>
      </c>
      <c r="E27" s="14" t="inlineStr">
        <is>
          <t>Rettifica</t>
        </is>
      </c>
      <c r="F27" s="12" t="n">
        <v>-19</v>
      </c>
      <c r="G27" s="13" t="n">
        <v>6.5</v>
      </c>
      <c r="H27" s="13">
        <f>F27*G27</f>
        <v/>
      </c>
      <c r="I27" s="10" t="inlineStr">
        <is>
          <t>M. Rossi</t>
        </is>
      </c>
    </row>
    <row r="28">
      <c r="A28" s="18" t="n">
        <v>25</v>
      </c>
      <c r="B28" s="5" t="inlineStr">
        <is>
          <t>15/01/2026</t>
        </is>
      </c>
      <c r="C28" s="5" t="inlineStr">
        <is>
          <t>ART-004</t>
        </is>
      </c>
      <c r="D28" s="6" t="inlineStr">
        <is>
          <t>Giacca Invernale Uomo M</t>
        </is>
      </c>
      <c r="E28" s="9" t="inlineStr">
        <is>
          <t>Entrata</t>
        </is>
      </c>
      <c r="F28" s="7" t="n">
        <v>11</v>
      </c>
      <c r="G28" s="8" t="n">
        <v>89</v>
      </c>
      <c r="H28" s="8">
        <f>F28*G28</f>
        <v/>
      </c>
      <c r="I28" s="5" t="inlineStr">
        <is>
          <t>A. Conti</t>
        </is>
      </c>
    </row>
    <row r="29">
      <c r="A29" s="20" t="n">
        <v>26</v>
      </c>
      <c r="B29" s="10" t="inlineStr">
        <is>
          <t>15/01/2026</t>
        </is>
      </c>
      <c r="C29" s="10" t="inlineStr">
        <is>
          <t>ART-005</t>
        </is>
      </c>
      <c r="D29" s="11" t="inlineStr">
        <is>
          <t>T-Shirt Cotone Biologico</t>
        </is>
      </c>
      <c r="E29" s="14" t="inlineStr">
        <is>
          <t>Reso</t>
        </is>
      </c>
      <c r="F29" s="12" t="n">
        <v>45</v>
      </c>
      <c r="G29" s="13" t="n">
        <v>12.5</v>
      </c>
      <c r="H29" s="13">
        <f>F29*G29</f>
        <v/>
      </c>
      <c r="I29" s="10" t="inlineStr">
        <is>
          <t>M. Rossi</t>
        </is>
      </c>
    </row>
    <row r="30">
      <c r="A30" s="18" t="n">
        <v>27</v>
      </c>
      <c r="B30" s="5" t="inlineStr">
        <is>
          <t>12/01/2026</t>
        </is>
      </c>
      <c r="C30" s="5" t="inlineStr">
        <is>
          <t>ART-007</t>
        </is>
      </c>
      <c r="D30" s="6" t="inlineStr">
        <is>
          <t>Olio Extravergine d'Oliva 1lt</t>
        </is>
      </c>
      <c r="E30" s="14" t="inlineStr">
        <is>
          <t>Trasferimento</t>
        </is>
      </c>
      <c r="F30" s="7" t="n">
        <v>-21</v>
      </c>
      <c r="G30" s="8" t="n">
        <v>4.8</v>
      </c>
      <c r="H30" s="8">
        <f>F30*G30</f>
        <v/>
      </c>
      <c r="I30" s="5" t="inlineStr">
        <is>
          <t>L. Bianchi</t>
        </is>
      </c>
    </row>
    <row r="31">
      <c r="A31" s="20" t="n">
        <v>28</v>
      </c>
      <c r="B31" s="10" t="inlineStr">
        <is>
          <t>09/01/2026</t>
        </is>
      </c>
      <c r="C31" s="10" t="inlineStr">
        <is>
          <t>ART-018</t>
        </is>
      </c>
      <c r="D31" s="11" t="inlineStr">
        <is>
          <t>Detergente Multiuso 750ml</t>
        </is>
      </c>
      <c r="E31" s="9" t="inlineStr">
        <is>
          <t>Entrata</t>
        </is>
      </c>
      <c r="F31" s="12" t="n">
        <v>30</v>
      </c>
      <c r="G31" s="13" t="n">
        <v>3.1</v>
      </c>
      <c r="H31" s="13">
        <f>F31*G31</f>
        <v/>
      </c>
      <c r="I31" s="10" t="inlineStr">
        <is>
          <t>L. Bianchi</t>
        </is>
      </c>
    </row>
    <row r="32">
      <c r="A32" s="18" t="n">
        <v>29</v>
      </c>
      <c r="B32" s="5" t="inlineStr">
        <is>
          <t>08/01/2026</t>
        </is>
      </c>
      <c r="C32" s="5" t="inlineStr">
        <is>
          <t>ART-019</t>
        </is>
      </c>
      <c r="D32" s="6" t="inlineStr">
        <is>
          <t>Agenda Settimanale A5</t>
        </is>
      </c>
      <c r="E32" s="14" t="inlineStr">
        <is>
          <t>Reso</t>
        </is>
      </c>
      <c r="F32" s="7" t="n">
        <v>6</v>
      </c>
      <c r="G32" s="8" t="n">
        <v>7.5</v>
      </c>
      <c r="H32" s="8">
        <f>F32*G32</f>
        <v/>
      </c>
      <c r="I32" s="5" t="inlineStr">
        <is>
          <t>M. Rossi</t>
        </is>
      </c>
    </row>
    <row r="33">
      <c r="A33" s="20" t="n">
        <v>30</v>
      </c>
      <c r="B33" s="10" t="inlineStr">
        <is>
          <t>07/01/2026</t>
        </is>
      </c>
      <c r="C33" s="10" t="inlineStr">
        <is>
          <t>ART-010</t>
        </is>
      </c>
      <c r="D33" s="11" t="inlineStr">
        <is>
          <t>Carta A4 80g (500 fogli)</t>
        </is>
      </c>
      <c r="E33" s="14" t="inlineStr">
        <is>
          <t>Reso</t>
        </is>
      </c>
      <c r="F33" s="12" t="n">
        <v>31</v>
      </c>
      <c r="G33" s="13" t="n">
        <v>5.9</v>
      </c>
      <c r="H33" s="13">
        <f>F33*G33</f>
        <v/>
      </c>
      <c r="I33" s="10" t="inlineStr">
        <is>
          <t>L. Bianchi</t>
        </is>
      </c>
    </row>
    <row r="34">
      <c r="A34" s="18" t="n">
        <v>31</v>
      </c>
      <c r="B34" s="5" t="inlineStr">
        <is>
          <t>06/01/2026</t>
        </is>
      </c>
      <c r="C34" s="5" t="inlineStr">
        <is>
          <t>ART-007</t>
        </is>
      </c>
      <c r="D34" s="6" t="inlineStr">
        <is>
          <t>Olio Extravergine d'Oliva 1lt</t>
        </is>
      </c>
      <c r="E34" s="14" t="inlineStr">
        <is>
          <t>Rettifica</t>
        </is>
      </c>
      <c r="F34" s="7" t="n">
        <v>-17</v>
      </c>
      <c r="G34" s="8" t="n">
        <v>4.8</v>
      </c>
      <c r="H34" s="8">
        <f>F34*G34</f>
        <v/>
      </c>
      <c r="I34" s="5" t="inlineStr">
        <is>
          <t>A. Conti</t>
        </is>
      </c>
    </row>
    <row r="35">
      <c r="A35" s="20" t="n">
        <v>32</v>
      </c>
      <c r="B35" s="10" t="inlineStr">
        <is>
          <t>01/01/2026</t>
        </is>
      </c>
      <c r="C35" s="10" t="inlineStr">
        <is>
          <t>ART-017</t>
        </is>
      </c>
      <c r="D35" s="11" t="inlineStr">
        <is>
          <t>Guanti da Lavoro Taglia L</t>
        </is>
      </c>
      <c r="E35" s="14" t="inlineStr">
        <is>
          <t>Reso</t>
        </is>
      </c>
      <c r="F35" s="12" t="n">
        <v>1</v>
      </c>
      <c r="G35" s="13" t="n">
        <v>4.2</v>
      </c>
      <c r="H35" s="13">
        <f>F35*G35</f>
        <v/>
      </c>
      <c r="I35" s="10" t="inlineStr">
        <is>
          <t>M. Rossi</t>
        </is>
      </c>
    </row>
    <row r="36">
      <c r="A36" s="18" t="n">
        <v>33</v>
      </c>
      <c r="B36" s="5" t="inlineStr">
        <is>
          <t>30/12/2025</t>
        </is>
      </c>
      <c r="C36" s="5" t="inlineStr">
        <is>
          <t>ART-013</t>
        </is>
      </c>
      <c r="D36" s="6" t="inlineStr">
        <is>
          <t>Sapone Liquido Lavamani 1lt</t>
        </is>
      </c>
      <c r="E36" s="14" t="inlineStr">
        <is>
          <t>Rettifica</t>
        </is>
      </c>
      <c r="F36" s="7" t="n">
        <v>-13</v>
      </c>
      <c r="G36" s="8" t="n">
        <v>2.9</v>
      </c>
      <c r="H36" s="8">
        <f>F36*G36</f>
        <v/>
      </c>
      <c r="I36" s="5" t="inlineStr">
        <is>
          <t>L. Bianchi</t>
        </is>
      </c>
    </row>
    <row r="37">
      <c r="A37" s="20" t="n">
        <v>34</v>
      </c>
      <c r="B37" s="10" t="inlineStr">
        <is>
          <t>23/12/2025</t>
        </is>
      </c>
      <c r="C37" s="10" t="inlineStr">
        <is>
          <t>ART-015</t>
        </is>
      </c>
      <c r="D37" s="11" t="inlineStr">
        <is>
          <t>Scrivania 120x60cm</t>
        </is>
      </c>
      <c r="E37" s="24" t="inlineStr">
        <is>
          <t>Uscita</t>
        </is>
      </c>
      <c r="F37" s="12" t="n">
        <v>-20</v>
      </c>
      <c r="G37" s="13" t="n">
        <v>320</v>
      </c>
      <c r="H37" s="13">
        <f>F37*G37</f>
        <v/>
      </c>
      <c r="I37" s="10" t="inlineStr">
        <is>
          <t>L. Bianchi</t>
        </is>
      </c>
    </row>
    <row r="38">
      <c r="A38" s="18" t="n">
        <v>35</v>
      </c>
      <c r="B38" s="5" t="inlineStr">
        <is>
          <t>22/12/2025</t>
        </is>
      </c>
      <c r="C38" s="5" t="inlineStr">
        <is>
          <t>ART-007</t>
        </is>
      </c>
      <c r="D38" s="6" t="inlineStr">
        <is>
          <t>Olio Extravergine d'Oliva 1lt</t>
        </is>
      </c>
      <c r="E38" s="24" t="inlineStr">
        <is>
          <t>Uscita</t>
        </is>
      </c>
      <c r="F38" s="7" t="n">
        <v>-30</v>
      </c>
      <c r="G38" s="8" t="n">
        <v>4.8</v>
      </c>
      <c r="H38" s="8">
        <f>F38*G38</f>
        <v/>
      </c>
      <c r="I38" s="5" t="inlineStr">
        <is>
          <t>L. Bianchi</t>
        </is>
      </c>
    </row>
    <row r="39">
      <c r="A39" s="20" t="n">
        <v>36</v>
      </c>
      <c r="B39" s="10" t="inlineStr">
        <is>
          <t>21/12/2025</t>
        </is>
      </c>
      <c r="C39" s="10" t="inlineStr">
        <is>
          <t>ART-007</t>
        </is>
      </c>
      <c r="D39" s="11" t="inlineStr">
        <is>
          <t>Olio Extravergine d'Oliva 1lt</t>
        </is>
      </c>
      <c r="E39" s="14" t="inlineStr">
        <is>
          <t>Reso</t>
        </is>
      </c>
      <c r="F39" s="12" t="n">
        <v>1</v>
      </c>
      <c r="G39" s="13" t="n">
        <v>4.8</v>
      </c>
      <c r="H39" s="13">
        <f>F39*G39</f>
        <v/>
      </c>
      <c r="I39" s="10" t="inlineStr">
        <is>
          <t>G. Ferrari</t>
        </is>
      </c>
    </row>
    <row r="40">
      <c r="A40" s="18" t="n">
        <v>37</v>
      </c>
      <c r="B40" s="5" t="inlineStr">
        <is>
          <t>21/12/2025</t>
        </is>
      </c>
      <c r="C40" s="5" t="inlineStr">
        <is>
          <t>ART-010</t>
        </is>
      </c>
      <c r="D40" s="6" t="inlineStr">
        <is>
          <t>Carta A4 80g (500 fogli)</t>
        </is>
      </c>
      <c r="E40" s="24" t="inlineStr">
        <is>
          <t>Uscita</t>
        </is>
      </c>
      <c r="F40" s="7" t="n">
        <v>-43</v>
      </c>
      <c r="G40" s="8" t="n">
        <v>5.9</v>
      </c>
      <c r="H40" s="8">
        <f>F40*G40</f>
        <v/>
      </c>
      <c r="I40" s="5" t="inlineStr">
        <is>
          <t>L. Bianchi</t>
        </is>
      </c>
    </row>
    <row r="41">
      <c r="A41" s="20" t="n">
        <v>38</v>
      </c>
      <c r="B41" s="10" t="inlineStr">
        <is>
          <t>20/12/2025</t>
        </is>
      </c>
      <c r="C41" s="10" t="inlineStr">
        <is>
          <t>ART-006</t>
        </is>
      </c>
      <c r="D41" s="11" t="inlineStr">
        <is>
          <t>Pasta di Semola 500g</t>
        </is>
      </c>
      <c r="E41" s="14" t="inlineStr">
        <is>
          <t>Reso</t>
        </is>
      </c>
      <c r="F41" s="12" t="n">
        <v>25</v>
      </c>
      <c r="G41" s="13" t="n">
        <v>1.2</v>
      </c>
      <c r="H41" s="13">
        <f>F41*G41</f>
        <v/>
      </c>
      <c r="I41" s="10" t="inlineStr">
        <is>
          <t>S. Marini</t>
        </is>
      </c>
    </row>
    <row r="42">
      <c r="A42" s="18" t="n">
        <v>39</v>
      </c>
      <c r="B42" s="5" t="inlineStr">
        <is>
          <t>17/12/2025</t>
        </is>
      </c>
      <c r="C42" s="5" t="inlineStr">
        <is>
          <t>ART-013</t>
        </is>
      </c>
      <c r="D42" s="6" t="inlineStr">
        <is>
          <t>Sapone Liquido Lavamani 1lt</t>
        </is>
      </c>
      <c r="E42" s="14" t="inlineStr">
        <is>
          <t>Trasferimento</t>
        </is>
      </c>
      <c r="F42" s="7" t="n">
        <v>-44</v>
      </c>
      <c r="G42" s="8" t="n">
        <v>2.9</v>
      </c>
      <c r="H42" s="8">
        <f>F42*G42</f>
        <v/>
      </c>
      <c r="I42" s="5" t="inlineStr">
        <is>
          <t>S. Marini</t>
        </is>
      </c>
    </row>
    <row r="43">
      <c r="A43" s="20" t="n">
        <v>40</v>
      </c>
      <c r="B43" s="10" t="inlineStr">
        <is>
          <t>16/12/2025</t>
        </is>
      </c>
      <c r="C43" s="10" t="inlineStr">
        <is>
          <t>ART-009</t>
        </is>
      </c>
      <c r="D43" s="11" t="inlineStr">
        <is>
          <t>Martello Carpentiere 500g</t>
        </is>
      </c>
      <c r="E43" s="14" t="inlineStr">
        <is>
          <t>Rettifica</t>
        </is>
      </c>
      <c r="F43" s="12" t="n">
        <v>-48</v>
      </c>
      <c r="G43" s="13" t="n">
        <v>14.9</v>
      </c>
      <c r="H43" s="13">
        <f>F43*G43</f>
        <v/>
      </c>
      <c r="I43" s="10" t="inlineStr">
        <is>
          <t>L. Bianchi</t>
        </is>
      </c>
    </row>
    <row r="44">
      <c r="A44" s="4" t="inlineStr">
        <is>
          <t>TOTALE</t>
        </is>
      </c>
      <c r="F44" s="16" t="n"/>
      <c r="G44" s="16" t="n"/>
      <c r="H44" s="17">
        <f>SUM(H4:H43)</f>
        <v/>
      </c>
      <c r="I44" s="16" t="n"/>
    </row>
  </sheetData>
  <mergeCells count="3">
    <mergeCell ref="A1:I1"/>
    <mergeCell ref="A2:I2"/>
    <mergeCell ref="A44:E44"/>
  </mergeCells>
  <dataValidations count="1">
    <dataValidation sqref="E4:E44" showErrorMessage="1" showInputMessage="1" allowBlank="0" type="list">
      <formula1>"Entrata,Uscita,Reso,Rettifica,Trasferimento"</formula1>
    </dataValidation>
  </dataValidations>
  <printOptions gridLines="0"/>
  <pageMargins left="0.75" right="0.75" top="1" bottom="1" header="0.5" footer="0.5"/>
  <pageSetup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20" customWidth="1" min="3" max="3"/>
    <col width="30" customWidth="1" min="4" max="4"/>
    <col width="6" customWidth="1" min="5" max="5"/>
  </cols>
  <sheetData>
    <row r="1" ht="40" customHeight="1">
      <c r="A1" s="1" t="inlineStr">
        <is>
          <t>PARAMETRI DI CONFIGURAZIONE INVENTARIO</t>
        </is>
      </c>
    </row>
    <row r="2" ht="18" customHeight="1">
      <c r="A2" s="3" t="inlineStr">
        <is>
          <t>Ultimo aggiornamento: 16/03/2026</t>
        </is>
      </c>
    </row>
    <row r="3">
      <c r="A3" s="23" t="inlineStr">
        <is>
          <t>SOGLIE E IMPOSTAZIONI GENERALI</t>
        </is>
      </c>
    </row>
    <row r="4">
      <c r="A4" s="4" t="inlineStr">
        <is>
          <t>Cod.</t>
        </is>
      </c>
      <c r="B4" s="4" t="inlineStr">
        <is>
          <t>Parametro</t>
        </is>
      </c>
      <c r="C4" s="4" t="inlineStr">
        <is>
          <t>Valore</t>
        </is>
      </c>
      <c r="D4" s="4" t="inlineStr">
        <is>
          <t>Descrizione</t>
        </is>
      </c>
    </row>
    <row r="5">
      <c r="A5" s="5" t="inlineStr">
        <is>
          <t>P001</t>
        </is>
      </c>
      <c r="B5" s="6" t="inlineStr">
        <is>
          <t>Valuta di riferimento</t>
        </is>
      </c>
      <c r="C5" s="25" t="inlineStr">
        <is>
          <t>EUR</t>
        </is>
      </c>
      <c r="D5" s="6" t="inlineStr">
        <is>
          <t>Euro</t>
        </is>
      </c>
    </row>
    <row r="6">
      <c r="A6" s="10" t="inlineStr">
        <is>
          <t>P002</t>
        </is>
      </c>
      <c r="B6" s="11" t="inlineStr">
        <is>
          <t>Soglia allerta scorta bassa (%)</t>
        </is>
      </c>
      <c r="C6" s="25" t="n">
        <v>20</v>
      </c>
      <c r="D6" s="11" t="inlineStr">
        <is>
          <t>Percentuale sotto scorta minima</t>
        </is>
      </c>
    </row>
    <row r="7">
      <c r="A7" s="5" t="inlineStr">
        <is>
          <t>P003</t>
        </is>
      </c>
      <c r="B7" s="6" t="inlineStr">
        <is>
          <t>Giorni preavviso scadenza</t>
        </is>
      </c>
      <c r="C7" s="25" t="n">
        <v>30</v>
      </c>
      <c r="D7" s="6" t="inlineStr">
        <is>
          <t>Giorni di anticipo per notifica scadenza</t>
        </is>
      </c>
    </row>
    <row r="8">
      <c r="A8" s="10" t="inlineStr">
        <is>
          <t>P004</t>
        </is>
      </c>
      <c r="B8" s="11" t="inlineStr">
        <is>
          <t>IVA Standard (%)</t>
        </is>
      </c>
      <c r="C8" s="25" t="n">
        <v>22</v>
      </c>
      <c r="D8" s="11" t="inlineStr">
        <is>
          <t>Aliquota IVA applicata</t>
        </is>
      </c>
    </row>
    <row r="9">
      <c r="A9" s="5" t="inlineStr">
        <is>
          <t>P005</t>
        </is>
      </c>
      <c r="B9" s="6" t="inlineStr">
        <is>
          <t>IVA Ridotta (%)</t>
        </is>
      </c>
      <c r="C9" s="25" t="n">
        <v>10</v>
      </c>
      <c r="D9" s="6" t="inlineStr">
        <is>
          <t>Aliquota IVA ridotta</t>
        </is>
      </c>
    </row>
    <row r="10">
      <c r="A10" s="10" t="inlineStr">
        <is>
          <t>P006</t>
        </is>
      </c>
      <c r="B10" s="11" t="inlineStr">
        <is>
          <t>Responsabile magazzino</t>
        </is>
      </c>
      <c r="C10" s="25" t="inlineStr">
        <is>
          <t>Mario Rossi</t>
        </is>
      </c>
      <c r="D10" s="11" t="inlineStr">
        <is>
          <t>Nome del responsabile</t>
        </is>
      </c>
    </row>
    <row r="11">
      <c r="A11" s="5" t="inlineStr">
        <is>
          <t>P007</t>
        </is>
      </c>
      <c r="B11" s="6" t="inlineStr">
        <is>
          <t>Sede magazzino</t>
        </is>
      </c>
      <c r="C11" s="25" t="inlineStr">
        <is>
          <t>Via Industriale 42, Milano</t>
        </is>
      </c>
      <c r="D11" s="6" t="inlineStr">
        <is>
          <t>Indirizzo sede</t>
        </is>
      </c>
    </row>
    <row r="12">
      <c r="A12" s="10" t="inlineStr">
        <is>
          <t>P008</t>
        </is>
      </c>
      <c r="B12" s="11" t="inlineStr">
        <is>
          <t>Codice magazzino</t>
        </is>
      </c>
      <c r="C12" s="25" t="inlineStr">
        <is>
          <t>MAG-001</t>
        </is>
      </c>
      <c r="D12" s="11" t="inlineStr">
        <is>
          <t>Identificativo univoco</t>
        </is>
      </c>
    </row>
    <row r="13">
      <c r="A13" s="5" t="inlineStr">
        <is>
          <t>P009</t>
        </is>
      </c>
      <c r="B13" s="6" t="inlineStr">
        <is>
          <t>Frequenza inventario fisico</t>
        </is>
      </c>
      <c r="C13" s="25" t="inlineStr">
        <is>
          <t>Mensile</t>
        </is>
      </c>
      <c r="D13" s="6" t="inlineStr">
        <is>
          <t>Cadenza revisione inventario</t>
        </is>
      </c>
    </row>
    <row r="14">
      <c r="A14" s="10" t="inlineStr">
        <is>
          <t>P010</t>
        </is>
      </c>
      <c r="B14" s="11" t="inlineStr">
        <is>
          <t>Metodo valorizzazione</t>
        </is>
      </c>
      <c r="C14" s="25" t="inlineStr">
        <is>
          <t>LIFO</t>
        </is>
      </c>
      <c r="D14" s="11" t="inlineStr">
        <is>
          <t>Metodo contabile adottato</t>
        </is>
      </c>
    </row>
    <row r="16">
      <c r="A16" s="23" t="inlineStr">
        <is>
          <t>CATEGORIE MERCEOLOGICHE</t>
        </is>
      </c>
    </row>
    <row r="17">
      <c r="A17" s="4" t="inlineStr">
        <is>
          <t>#</t>
        </is>
      </c>
      <c r="B17" s="4" t="inlineStr">
        <is>
          <t>Categoria</t>
        </is>
      </c>
      <c r="C17" s="4" t="inlineStr">
        <is>
          <t>Codice Cat.</t>
        </is>
      </c>
      <c r="D17" s="4" t="inlineStr">
        <is>
          <t>Note</t>
        </is>
      </c>
    </row>
    <row r="18">
      <c r="A18" s="5" t="n">
        <v>1</v>
      </c>
      <c r="B18" s="6" t="inlineStr">
        <is>
          <t>Elettronica</t>
        </is>
      </c>
      <c r="C18" s="5" t="inlineStr">
        <is>
          <t>CAT-001</t>
        </is>
      </c>
      <c r="D18" s="6" t="inlineStr">
        <is>
          <t>Attiva</t>
        </is>
      </c>
    </row>
    <row r="19">
      <c r="A19" s="10" t="n">
        <v>2</v>
      </c>
      <c r="B19" s="11" t="inlineStr">
        <is>
          <t>Abbigliamento</t>
        </is>
      </c>
      <c r="C19" s="10" t="inlineStr">
        <is>
          <t>CAT-002</t>
        </is>
      </c>
      <c r="D19" s="11" t="inlineStr">
        <is>
          <t>Attiva</t>
        </is>
      </c>
    </row>
    <row r="20">
      <c r="A20" s="5" t="n">
        <v>3</v>
      </c>
      <c r="B20" s="6" t="inlineStr">
        <is>
          <t>Alimentari</t>
        </is>
      </c>
      <c r="C20" s="5" t="inlineStr">
        <is>
          <t>CAT-003</t>
        </is>
      </c>
      <c r="D20" s="6" t="inlineStr">
        <is>
          <t>Attiva</t>
        </is>
      </c>
    </row>
    <row r="21">
      <c r="A21" s="10" t="n">
        <v>4</v>
      </c>
      <c r="B21" s="11" t="inlineStr">
        <is>
          <t>Ferramenta</t>
        </is>
      </c>
      <c r="C21" s="10" t="inlineStr">
        <is>
          <t>CAT-004</t>
        </is>
      </c>
      <c r="D21" s="11" t="inlineStr">
        <is>
          <t>Attiva</t>
        </is>
      </c>
    </row>
    <row r="22">
      <c r="A22" s="5" t="n">
        <v>5</v>
      </c>
      <c r="B22" s="6" t="inlineStr">
        <is>
          <t>Cancelleria</t>
        </is>
      </c>
      <c r="C22" s="5" t="inlineStr">
        <is>
          <t>CAT-005</t>
        </is>
      </c>
      <c r="D22" s="6" t="inlineStr">
        <is>
          <t>Attiva</t>
        </is>
      </c>
    </row>
    <row r="23">
      <c r="A23" s="10" t="n">
        <v>6</v>
      </c>
      <c r="B23" s="11" t="inlineStr">
        <is>
          <t>Igiene</t>
        </is>
      </c>
      <c r="C23" s="10" t="inlineStr">
        <is>
          <t>CAT-006</t>
        </is>
      </c>
      <c r="D23" s="11" t="inlineStr">
        <is>
          <t>Attiva</t>
        </is>
      </c>
    </row>
    <row r="24">
      <c r="A24" s="5" t="n">
        <v>7</v>
      </c>
      <c r="B24" s="6" t="inlineStr">
        <is>
          <t>Arredo</t>
        </is>
      </c>
      <c r="C24" s="5" t="inlineStr">
        <is>
          <t>CAT-007</t>
        </is>
      </c>
      <c r="D24" s="6" t="inlineStr">
        <is>
          <t>Attiva</t>
        </is>
      </c>
    </row>
  </sheetData>
  <mergeCells count="4">
    <mergeCell ref="A1:D1"/>
    <mergeCell ref="A2:D2"/>
    <mergeCell ref="A3:D3"/>
    <mergeCell ref="A16:D16"/>
  </mergeCells>
  <printOptions gridLines="0"/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0" customWidth="1" min="3" max="3"/>
    <col width="4" customWidth="1" min="4" max="4"/>
  </cols>
  <sheetData>
    <row r="1" ht="50" customHeight="1">
      <c r="A1" s="26" t="inlineStr">
        <is>
          <t>GUIDA ALL'UTILIZZO — GESTIONE INVENTARIO MAGAZZINO</t>
        </is>
      </c>
    </row>
    <row r="2" ht="18" customHeight="1">
      <c r="A2" s="3" t="inlineStr">
        <is>
          <t>Documento generato il: 16/03/2026</t>
        </is>
      </c>
    </row>
    <row r="3" ht="22" customHeight="1">
      <c r="B3" s="27" t="inlineStr">
        <is>
          <t>FOGLIO «INVENTARIO»</t>
        </is>
      </c>
    </row>
    <row r="4" ht="20" customHeight="1">
      <c r="B4" s="28" t="inlineStr">
        <is>
          <t>▸  Struttura</t>
        </is>
      </c>
      <c r="C4" s="6" t="inlineStr">
        <is>
          <t>Contiene l'elenco completo degli articoli in magazzino con tutte le informazioni operative.</t>
        </is>
      </c>
    </row>
    <row r="5" ht="20" customHeight="1">
      <c r="B5" s="29" t="inlineStr">
        <is>
          <t>▸  Colonne modificabili</t>
        </is>
      </c>
      <c r="C5" s="11" t="inlineStr">
        <is>
          <t>Le colonne con sfondo giallo (Prezzo Unit., Q.tà, Scorta Min., Stato) possono essere aggiornate manualmente.</t>
        </is>
      </c>
    </row>
    <row r="6" ht="20" customHeight="1">
      <c r="B6" s="28" t="inlineStr">
        <is>
          <t>▸  Valore Stock</t>
        </is>
      </c>
      <c r="C6" s="6" t="inlineStr">
        <is>
          <t>Calcolato automaticamente come Q.tà × Prezzo Unitario. Non modificare manualmente.</t>
        </is>
      </c>
    </row>
    <row r="7" ht="20" customHeight="1">
      <c r="B7" s="29" t="inlineStr">
        <is>
          <t>▸  Stato articolo</t>
        </is>
      </c>
      <c r="C7" s="11" t="inlineStr">
        <is>
          <t>Selezionare dallo stato a tendina: Disponibile / Scorta Bassa / Esaurito / In Riordino.</t>
        </is>
      </c>
    </row>
    <row r="8" ht="20" customHeight="1">
      <c r="B8" s="28" t="inlineStr">
        <is>
          <t>▸  Allerta scorta</t>
        </is>
      </c>
      <c r="C8" s="6" t="inlineStr">
        <is>
          <t>Le righe con Q.tà inferiore alla Scorta Min. vengono evidenziate automaticamente in rosso.</t>
        </is>
      </c>
    </row>
    <row r="9" ht="8" customHeight="1"/>
    <row r="10" ht="22" customHeight="1">
      <c r="B10" s="27" t="inlineStr">
        <is>
          <t>FOGLIO «RIEPILOGO PER CATEGORIA»</t>
        </is>
      </c>
    </row>
    <row r="11" ht="20" customHeight="1">
      <c r="B11" s="29" t="inlineStr">
        <is>
          <t>▸  Aggregazione</t>
        </is>
      </c>
      <c r="C11" s="11" t="inlineStr">
        <is>
          <t>Mostra dati aggregati per categoria merceologica: conteggio articoli, quantità e valore totale.</t>
        </is>
      </c>
    </row>
    <row r="12" ht="20" customHeight="1">
      <c r="B12" s="28" t="inlineStr">
        <is>
          <t>▸  Grafici</t>
        </is>
      </c>
      <c r="C12" s="6" t="inlineStr">
        <is>
          <t>Grafico a torta per la distribuzione del valore e grafico a barre per le quantità.</t>
        </is>
      </c>
    </row>
    <row r="13" ht="20" customHeight="1">
      <c r="B13" s="29" t="inlineStr">
        <is>
          <t>▸  Aggiornamento</t>
        </is>
      </c>
      <c r="C13" s="11" t="inlineStr">
        <is>
          <t>I totali si aggiornano automaticamente modificando i dati nel foglio Inventario.</t>
        </is>
      </c>
    </row>
    <row r="14" ht="8" customHeight="1"/>
    <row r="15" ht="22" customHeight="1">
      <c r="B15" s="27" t="inlineStr">
        <is>
          <t>FOGLIO «MOVIMENTI»</t>
        </is>
      </c>
    </row>
    <row r="16" ht="20" customHeight="1">
      <c r="B16" s="28" t="inlineStr">
        <is>
          <t>▸  Registrazione</t>
        </is>
      </c>
      <c r="C16" s="6" t="inlineStr">
        <is>
          <t>Inserire ogni movimento di magazzino: entrata merci, uscita, resi, rettifiche o trasferimenti.</t>
        </is>
      </c>
    </row>
    <row r="17" ht="20" customHeight="1">
      <c r="B17" s="29" t="inlineStr">
        <is>
          <t>▸  Tipo movimento</t>
        </is>
      </c>
      <c r="C17" s="11" t="inlineStr">
        <is>
          <t>Utilizzare il menu a tendina per selezionare il tipo: Entrata, Uscita, Reso, Rettifica, Trasferimento.</t>
        </is>
      </c>
    </row>
    <row r="18" ht="20" customHeight="1">
      <c r="B18" s="28" t="inlineStr">
        <is>
          <t>▸  Quantità</t>
        </is>
      </c>
      <c r="C18" s="6" t="inlineStr">
        <is>
          <t>Per le uscite la quantità viene registrata con segno negativo automaticamente.</t>
        </is>
      </c>
    </row>
    <row r="19" ht="20" customHeight="1">
      <c r="B19" s="29" t="inlineStr">
        <is>
          <t>▸  Valore Totale</t>
        </is>
      </c>
      <c r="C19" s="11" t="inlineStr">
        <is>
          <t>Calcolato come Q.tà × Prezzo Unitario. Verificare la coerenza dei prezzi.</t>
        </is>
      </c>
    </row>
    <row r="20" ht="8" customHeight="1"/>
    <row r="21" ht="22" customHeight="1">
      <c r="B21" s="27" t="inlineStr">
        <is>
          <t>FOGLIO «PARAMETRI»</t>
        </is>
      </c>
    </row>
    <row r="22" ht="20" customHeight="1">
      <c r="B22" s="28" t="inlineStr">
        <is>
          <t>▸  Configurazione</t>
        </is>
      </c>
      <c r="C22" s="6" t="inlineStr">
        <is>
          <t>Impostare i parametri aziendali: valuta, soglie di allerta, responsabile e sede del magazzino.</t>
        </is>
      </c>
    </row>
    <row r="23" ht="20" customHeight="1">
      <c r="B23" s="29" t="inlineStr">
        <is>
          <t>▸  Categorie</t>
        </is>
      </c>
      <c r="C23" s="11" t="inlineStr">
        <is>
          <t>Elenco delle categorie merceologiche utilizzate per classificare gli articoli.</t>
        </is>
      </c>
    </row>
    <row r="24" ht="8" customHeight="1"/>
    <row r="25" ht="22" customHeight="1">
      <c r="B25" s="27" t="inlineStr">
        <is>
          <t>NOTE GENERALI</t>
        </is>
      </c>
    </row>
    <row r="26" ht="20" customHeight="1">
      <c r="B26" s="28" t="inlineStr">
        <is>
          <t>▸  Backup</t>
        </is>
      </c>
      <c r="C26" s="6" t="inlineStr">
        <is>
          <t>Si raccomanda di effettuare una copia del file prima di ogni aggiornamento massivo dei dati.</t>
        </is>
      </c>
    </row>
    <row r="27" ht="20" customHeight="1">
      <c r="B27" s="29" t="inlineStr">
        <is>
          <t>▸  Protezione</t>
        </is>
      </c>
      <c r="C27" s="11" t="inlineStr">
        <is>
          <t>Le celle di formula sono protette. Modificare solo le celle con sfondo giallo o bianco.</t>
        </is>
      </c>
    </row>
    <row r="28" ht="20" customHeight="1">
      <c r="B28" s="28" t="inlineStr">
        <is>
          <t>▸  Stampa</t>
        </is>
      </c>
      <c r="C28" s="6" t="inlineStr">
        <is>
          <t>Ogni foglio è preconfigurato per la stampa. Le intestazioni vengono ripetute su ogni pagina.</t>
        </is>
      </c>
    </row>
    <row r="29" ht="20" customHeight="1">
      <c r="B29" s="29" t="inlineStr">
        <is>
          <t>▸  Aggiornamento data</t>
        </is>
      </c>
      <c r="C29" s="11" t="inlineStr">
        <is>
          <t>Il file è stato generato il 16/03/2026. Aggiornare regolarmente i dati di stock.</t>
        </is>
      </c>
    </row>
  </sheetData>
  <mergeCells count="7">
    <mergeCell ref="A1:C1"/>
    <mergeCell ref="A2:C2"/>
    <mergeCell ref="B3:C3"/>
    <mergeCell ref="B10:C10"/>
    <mergeCell ref="B15:C15"/>
    <mergeCell ref="B21:C21"/>
    <mergeCell ref="B25:C25"/>
  </mergeCells>
  <printOptions gridLines="0"/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2026-03-16T11:48:37Z</dcterms:created>
  <dcterms:modified xmlns:dcterms="http://purl.org/dc/terms/" xmlns:xsi="http://www.w3.org/2001/XMLSchema-instance" xsi:type="dcterms:W3CDTF">2026-03-16T11:48:37Z</dcterms:modified>
</cp:coreProperties>
</file>