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gazzino" sheetId="1" state="visible" r:id="rId1"/>
    <sheet xmlns:r="http://schemas.openxmlformats.org/officeDocument/2006/relationships" name="Movimenti" sheetId="2" state="visible" r:id="rId2"/>
    <sheet xmlns:r="http://schemas.openxmlformats.org/officeDocument/2006/relationships" name="Fornitori" sheetId="3" state="visible" r:id="rId3"/>
    <sheet xmlns:r="http://schemas.openxmlformats.org/officeDocument/2006/relationships" name="Dashboard" sheetId="4" state="visible" r:id="rId4"/>
    <sheet xmlns:r="http://schemas.openxmlformats.org/officeDocument/2006/relationships" name="Parametri" sheetId="5" state="visible" r:id="rId5"/>
    <sheet xmlns:r="http://schemas.openxmlformats.org/officeDocument/2006/relationships" name="Istruzioni" sheetId="6" state="visible" r:id="rId6"/>
  </sheets>
  <definedNames>
    <definedName name="_xlnm.Print_Titles" localSheetId="0">'Magazzino'!1:3</definedName>
    <definedName name="_xlnm.Print_Titles" localSheetId="1">'Movimenti'!1:3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%"/>
  </numFmts>
  <fonts count="2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55555"/>
      <sz val="9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166534"/>
      <sz val="10"/>
    </font>
    <font>
      <name val="Calibri"/>
      <b val="1"/>
      <color rgb="00DC2626"/>
      <sz val="10"/>
    </font>
    <font>
      <name val="Calibri"/>
      <b val="1"/>
      <color rgb="00856404"/>
      <sz val="10"/>
    </font>
    <font>
      <name val="Calibri"/>
      <b val="1"/>
      <color rgb="00FFFFFF"/>
      <sz val="10"/>
    </font>
    <font>
      <name val="Calibri"/>
      <color rgb="00166534"/>
      <sz val="10"/>
    </font>
    <font>
      <name val="Calibri"/>
      <color rgb="00DC2626"/>
      <sz val="10"/>
    </font>
    <font>
      <name val="Calibri"/>
      <b val="1"/>
      <color rgb="00FFFFFF"/>
      <sz val="18"/>
    </font>
    <font>
      <name val="Calibri"/>
      <b val="1"/>
      <color rgb="000F766E"/>
      <sz val="18"/>
    </font>
    <font>
      <name val="Calibri"/>
      <b val="1"/>
      <color rgb="0014B8A6"/>
      <sz val="18"/>
    </font>
    <font>
      <name val="Calibri"/>
      <b val="1"/>
      <color rgb="00DC2626"/>
      <sz val="18"/>
    </font>
    <font>
      <name val="Calibri"/>
      <b val="1"/>
      <color rgb="0022C55E"/>
      <sz val="18"/>
    </font>
    <font>
      <name val="Calibri"/>
      <b val="1"/>
      <color rgb="000F766E"/>
      <sz val="11"/>
    </font>
    <font>
      <name val="Calibri"/>
      <b val="1"/>
      <color rgb="00FFFFFF"/>
      <sz val="14"/>
    </font>
    <font>
      <name val="Calibri"/>
      <b val="1"/>
      <color rgb="00FFFFFF"/>
      <sz val="15"/>
    </font>
    <font>
      <name val="Calibri"/>
      <b val="1"/>
      <sz val="10"/>
    </font>
  </fonts>
  <fills count="13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0FDFA"/>
      </patternFill>
    </fill>
    <fill>
      <patternFill patternType="solid">
        <fgColor rgb="00DCFCE7"/>
      </patternFill>
    </fill>
    <fill>
      <patternFill patternType="solid">
        <fgColor rgb="00FFFFFF"/>
      </patternFill>
    </fill>
    <fill>
      <patternFill patternType="solid">
        <fgColor rgb="00FEE2E2"/>
      </patternFill>
    </fill>
    <fill>
      <patternFill patternType="solid">
        <fgColor rgb="00FEF9C3"/>
      </patternFill>
    </fill>
    <fill>
      <patternFill patternType="solid">
        <fgColor rgb="00E0F7F5"/>
      </patternFill>
    </fill>
    <fill>
      <patternFill patternType="solid">
        <fgColor rgb="00DC2626"/>
      </patternFill>
    </fill>
    <fill>
      <patternFill patternType="solid">
        <fgColor rgb="0022C55E"/>
      </patternFill>
    </fill>
    <fill>
      <patternFill patternType="solid">
        <fgColor rgb="00FFFBEB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bottom style="medium">
        <color rgb="000F766E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right" vertical="center"/>
    </xf>
    <xf numFmtId="0" fontId="3" fillId="2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3" fontId="4" fillId="4" borderId="1" applyAlignment="1" pivotButton="0" quotePrefix="0" xfId="0">
      <alignment horizontal="right" vertical="center"/>
    </xf>
    <xf numFmtId="164" fontId="4" fillId="4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left" vertical="center" wrapText="1"/>
    </xf>
    <xf numFmtId="3" fontId="4" fillId="6" borderId="1" applyAlignment="1" pivotButton="0" quotePrefix="0" xfId="0">
      <alignment horizontal="right" vertical="center"/>
    </xf>
    <xf numFmtId="164" fontId="4" fillId="6" borderId="1" applyAlignment="1" pivotButton="0" quotePrefix="0" xfId="0">
      <alignment horizontal="right" vertical="center"/>
    </xf>
    <xf numFmtId="0" fontId="6" fillId="7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right" vertical="center"/>
    </xf>
    <xf numFmtId="164" fontId="3" fillId="2" borderId="1" applyAlignment="1" pivotButton="0" quotePrefix="0" xfId="0">
      <alignment horizontal="right" vertical="center"/>
    </xf>
    <xf numFmtId="0" fontId="0" fillId="2" borderId="1" pivotButton="0" quotePrefix="0" xfId="0"/>
    <xf numFmtId="0" fontId="4" fillId="4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1" fontId="4" fillId="4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 wrapText="1"/>
    </xf>
    <xf numFmtId="1" fontId="4" fillId="6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center" vertical="center" wrapText="1"/>
    </xf>
    <xf numFmtId="0" fontId="9" fillId="6" borderId="1" applyAlignment="1" pivotButton="0" quotePrefix="0" xfId="0">
      <alignment horizontal="center" vertical="center" wrapText="1"/>
    </xf>
    <xf numFmtId="0" fontId="11" fillId="2" borderId="0" applyAlignment="1" pivotButton="0" quotePrefix="0" xfId="0">
      <alignment horizontal="center" vertical="center" wrapText="1"/>
    </xf>
    <xf numFmtId="0" fontId="8" fillId="2" borderId="1" applyAlignment="1" pivotButton="0" quotePrefix="0" xfId="0">
      <alignment horizontal="center" vertical="center" wrapText="1"/>
    </xf>
    <xf numFmtId="0" fontId="8" fillId="3" borderId="1" applyAlignment="1" pivotButton="0" quotePrefix="0" xfId="0">
      <alignment horizontal="center" vertical="center" wrapText="1"/>
    </xf>
    <xf numFmtId="0" fontId="8" fillId="10" borderId="1" applyAlignment="1" pivotButton="0" quotePrefix="0" xfId="0">
      <alignment horizontal="center" vertical="center" wrapText="1"/>
    </xf>
    <xf numFmtId="0" fontId="8" fillId="11" borderId="1" applyAlignment="1" pivotButton="0" quotePrefix="0" xfId="0">
      <alignment horizontal="center" vertical="center" wrapText="1"/>
    </xf>
    <xf numFmtId="0" fontId="12" fillId="9" borderId="1" applyAlignment="1" pivotButton="0" quotePrefix="0" xfId="0">
      <alignment horizontal="center" vertical="center" wrapText="1"/>
    </xf>
    <xf numFmtId="164" fontId="13" fillId="9" borderId="1" applyAlignment="1" pivotButton="0" quotePrefix="0" xfId="0">
      <alignment horizontal="center" vertical="center" wrapText="1"/>
    </xf>
    <xf numFmtId="0" fontId="14" fillId="9" borderId="1" applyAlignment="1" pivotButton="0" quotePrefix="0" xfId="0">
      <alignment horizontal="center" vertical="center" wrapText="1"/>
    </xf>
    <xf numFmtId="0" fontId="15" fillId="9" borderId="1" applyAlignment="1" pivotButton="0" quotePrefix="0" xfId="0">
      <alignment horizontal="center" vertical="center" wrapText="1"/>
    </xf>
    <xf numFmtId="0" fontId="16" fillId="9" borderId="2" applyAlignment="1" pivotButton="0" quotePrefix="0" xfId="0">
      <alignment horizontal="center" vertical="center" wrapText="1"/>
    </xf>
    <xf numFmtId="165" fontId="4" fillId="4" borderId="1" applyAlignment="1" pivotButton="0" quotePrefix="0" xfId="0">
      <alignment horizontal="right" vertical="center"/>
    </xf>
    <xf numFmtId="165" fontId="4" fillId="6" borderId="1" applyAlignment="1" pivotButton="0" quotePrefix="0" xfId="0">
      <alignment horizontal="right" vertical="center"/>
    </xf>
    <xf numFmtId="0" fontId="3" fillId="3" borderId="1" applyAlignment="1" pivotButton="0" quotePrefix="0" xfId="0">
      <alignment horizontal="center" vertical="center" wrapText="1"/>
    </xf>
    <xf numFmtId="0" fontId="4" fillId="0" borderId="0" pivotButton="0" quotePrefix="0" xfId="0"/>
    <xf numFmtId="164" fontId="4" fillId="0" borderId="0" pivotButton="0" quotePrefix="0" xfId="0"/>
    <xf numFmtId="0" fontId="17" fillId="2" borderId="1" applyAlignment="1" pivotButton="0" quotePrefix="0" xfId="0">
      <alignment horizontal="center" vertical="center" wrapText="1"/>
    </xf>
    <xf numFmtId="0" fontId="4" fillId="12" borderId="1" applyAlignment="1" pivotButton="0" quotePrefix="0" xfId="0">
      <alignment horizontal="center" vertical="center" wrapText="1"/>
    </xf>
    <xf numFmtId="0" fontId="18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19" fillId="6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1">
    <dxf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Valore Magazzino per Categoria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'Dashboard'!B27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'Dashboard'!$A$28:$A$32</f>
            </numRef>
          </cat>
          <val>
            <numRef>
              <f>'Dashboard'!$B$28:$B$32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8</col>
      <colOff>0</colOff>
      <row>3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19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8" customWidth="1" min="3" max="3"/>
    <col width="16" customWidth="1" min="4" max="4"/>
    <col width="7" customWidth="1" min="5" max="5"/>
    <col width="11" customWidth="1" min="6" max="6"/>
    <col width="11" customWidth="1" min="7" max="7"/>
    <col width="13" customWidth="1" min="8" max="8"/>
    <col width="16" customWidth="1" min="9" max="9"/>
    <col width="16" customWidth="1" min="10" max="10"/>
    <col width="12" customWidth="1" min="11" max="11"/>
    <col width="11" customWidth="1" min="12" max="12"/>
    <col width="20" customWidth="1" min="13" max="13"/>
  </cols>
  <sheetData>
    <row r="1" ht="40" customHeight="1">
      <c r="A1" s="1" t="inlineStr">
        <is>
          <t>GESTIONE MAGAZZINO</t>
        </is>
      </c>
    </row>
    <row r="2" ht="18" customHeight="1">
      <c r="A2" s="2" t="inlineStr">
        <is>
          <t>Aggiornato al: 16/03/2026</t>
        </is>
      </c>
    </row>
    <row r="3" ht="30" customHeight="1">
      <c r="A3" s="3" t="inlineStr">
        <is>
          <t>Codice Art.</t>
        </is>
      </c>
      <c r="B3" s="3" t="inlineStr">
        <is>
          <t>Descrizione</t>
        </is>
      </c>
      <c r="C3" s="3" t="inlineStr">
        <is>
          <t>Categoria</t>
        </is>
      </c>
      <c r="D3" s="3" t="inlineStr">
        <is>
          <t>Fornitore</t>
        </is>
      </c>
      <c r="E3" s="3" t="inlineStr">
        <is>
          <t>U.M.</t>
        </is>
      </c>
      <c r="F3" s="3" t="inlineStr">
        <is>
          <t>Scorta Min.</t>
        </is>
      </c>
      <c r="G3" s="3" t="inlineStr">
        <is>
          <t>Scorta Max.</t>
        </is>
      </c>
      <c r="H3" s="3" t="inlineStr">
        <is>
          <t>Q.tà Attuale</t>
        </is>
      </c>
      <c r="I3" s="3" t="inlineStr">
        <is>
          <t>Val. Unitario (€)</t>
        </is>
      </c>
      <c r="J3" s="3" t="inlineStr">
        <is>
          <t>Val. Totale (€)</t>
        </is>
      </c>
      <c r="K3" s="3" t="inlineStr">
        <is>
          <t>Stato</t>
        </is>
      </c>
      <c r="L3" s="3" t="inlineStr">
        <is>
          <t>Ubicazione</t>
        </is>
      </c>
      <c r="M3" s="3" t="inlineStr">
        <is>
          <t>Note</t>
        </is>
      </c>
    </row>
    <row r="4">
      <c r="A4" s="4" t="inlineStr">
        <is>
          <t>ART-001</t>
        </is>
      </c>
      <c r="B4" s="4" t="inlineStr">
        <is>
          <t>Acciaio Inox 304</t>
        </is>
      </c>
      <c r="C4" s="4" t="inlineStr">
        <is>
          <t>Materie Prime</t>
        </is>
      </c>
      <c r="D4" s="4" t="inlineStr">
        <is>
          <t>Alfa Srl</t>
        </is>
      </c>
      <c r="E4" s="4" t="inlineStr">
        <is>
          <t>kg</t>
        </is>
      </c>
      <c r="F4" s="5" t="n">
        <v>500</v>
      </c>
      <c r="G4" s="5" t="n">
        <v>2000</v>
      </c>
      <c r="H4" s="5" t="n">
        <v>1250</v>
      </c>
      <c r="I4" s="6" t="n">
        <v>2.85</v>
      </c>
      <c r="J4" s="6" t="n">
        <v>3562.5</v>
      </c>
      <c r="K4" s="7" t="inlineStr">
        <is>
          <t>OK</t>
        </is>
      </c>
      <c r="L4" s="4" t="inlineStr">
        <is>
          <t>C-02</t>
        </is>
      </c>
      <c r="M4" s="4" t="inlineStr"/>
    </row>
    <row r="5">
      <c r="A5" s="8" t="inlineStr">
        <is>
          <t>ART-002</t>
        </is>
      </c>
      <c r="B5" s="8" t="inlineStr">
        <is>
          <t>Viti M6x20 Zincate</t>
        </is>
      </c>
      <c r="C5" s="8" t="inlineStr">
        <is>
          <t>Materiali di Consumo</t>
        </is>
      </c>
      <c r="D5" s="8" t="inlineStr">
        <is>
          <t>Beta SpA</t>
        </is>
      </c>
      <c r="E5" s="8" t="inlineStr">
        <is>
          <t>pz</t>
        </is>
      </c>
      <c r="F5" s="9" t="n">
        <v>1000</v>
      </c>
      <c r="G5" s="9" t="n">
        <v>5000</v>
      </c>
      <c r="H5" s="9" t="n">
        <v>3200</v>
      </c>
      <c r="I5" s="10" t="n">
        <v>0.08</v>
      </c>
      <c r="J5" s="10" t="n">
        <v>256</v>
      </c>
      <c r="K5" s="7" t="inlineStr">
        <is>
          <t>OK</t>
        </is>
      </c>
      <c r="L5" s="8" t="inlineStr">
        <is>
          <t>A-01</t>
        </is>
      </c>
      <c r="M5" s="8" t="inlineStr"/>
    </row>
    <row r="6">
      <c r="A6" s="4" t="inlineStr">
        <is>
          <t>ART-003</t>
        </is>
      </c>
      <c r="B6" s="4" t="inlineStr">
        <is>
          <t>Guarnizioni Silicone</t>
        </is>
      </c>
      <c r="C6" s="4" t="inlineStr">
        <is>
          <t>Materiali di Consumo</t>
        </is>
      </c>
      <c r="D6" s="4" t="inlineStr">
        <is>
          <t>Beta SpA</t>
        </is>
      </c>
      <c r="E6" s="4" t="inlineStr">
        <is>
          <t>pz</t>
        </is>
      </c>
      <c r="F6" s="5" t="n">
        <v>200</v>
      </c>
      <c r="G6" s="5" t="n">
        <v>1000</v>
      </c>
      <c r="H6" s="5" t="n">
        <v>180</v>
      </c>
      <c r="I6" s="6" t="n">
        <v>0.45</v>
      </c>
      <c r="J6" s="6" t="n">
        <v>81</v>
      </c>
      <c r="K6" s="11" t="inlineStr">
        <is>
          <t>RIORDINO</t>
        </is>
      </c>
      <c r="L6" s="4" t="inlineStr">
        <is>
          <t>A-01</t>
        </is>
      </c>
      <c r="M6" s="4" t="inlineStr"/>
    </row>
    <row r="7">
      <c r="A7" s="8" t="inlineStr">
        <is>
          <t>ART-004</t>
        </is>
      </c>
      <c r="B7" s="8" t="inlineStr">
        <is>
          <t>Tubo Rame 15mm</t>
        </is>
      </c>
      <c r="C7" s="8" t="inlineStr">
        <is>
          <t>Materie Prime</t>
        </is>
      </c>
      <c r="D7" s="8" t="inlineStr">
        <is>
          <t>Gamma Srl</t>
        </is>
      </c>
      <c r="E7" s="8" t="inlineStr">
        <is>
          <t>m</t>
        </is>
      </c>
      <c r="F7" s="9" t="n">
        <v>100</v>
      </c>
      <c r="G7" s="9" t="n">
        <v>500</v>
      </c>
      <c r="H7" s="9" t="n">
        <v>320</v>
      </c>
      <c r="I7" s="10" t="n">
        <v>4.2</v>
      </c>
      <c r="J7" s="10" t="n">
        <v>1344</v>
      </c>
      <c r="K7" s="7" t="inlineStr">
        <is>
          <t>OK</t>
        </is>
      </c>
      <c r="L7" s="8" t="inlineStr">
        <is>
          <t>C-02</t>
        </is>
      </c>
      <c r="M7" s="8" t="inlineStr"/>
    </row>
    <row r="8">
      <c r="A8" s="4" t="inlineStr">
        <is>
          <t>ART-005</t>
        </is>
      </c>
      <c r="B8" s="4" t="inlineStr">
        <is>
          <t>Scatole Cartone 30x20</t>
        </is>
      </c>
      <c r="C8" s="4" t="inlineStr">
        <is>
          <t>Imballaggi</t>
        </is>
      </c>
      <c r="D8" s="4" t="inlineStr">
        <is>
          <t>Delta SpA</t>
        </is>
      </c>
      <c r="E8" s="4" t="inlineStr">
        <is>
          <t>pz</t>
        </is>
      </c>
      <c r="F8" s="5" t="n">
        <v>500</v>
      </c>
      <c r="G8" s="5" t="n">
        <v>3000</v>
      </c>
      <c r="H8" s="5" t="n">
        <v>2100</v>
      </c>
      <c r="I8" s="6" t="n">
        <v>0.35</v>
      </c>
      <c r="J8" s="6" t="n">
        <v>735</v>
      </c>
      <c r="K8" s="7" t="inlineStr">
        <is>
          <t>OK</t>
        </is>
      </c>
      <c r="L8" s="4" t="inlineStr">
        <is>
          <t>B-01</t>
        </is>
      </c>
      <c r="M8" s="4" t="inlineStr"/>
    </row>
    <row r="9">
      <c r="A9" s="8" t="inlineStr">
        <is>
          <t>ART-006</t>
        </is>
      </c>
      <c r="B9" s="8" t="inlineStr">
        <is>
          <t>Vernice Epossidica Bianca</t>
        </is>
      </c>
      <c r="C9" s="8" t="inlineStr">
        <is>
          <t>Materiali di Consumo</t>
        </is>
      </c>
      <c r="D9" s="8" t="inlineStr">
        <is>
          <t>Epsilon Srl</t>
        </is>
      </c>
      <c r="E9" s="8" t="inlineStr">
        <is>
          <t>lt</t>
        </is>
      </c>
      <c r="F9" s="9" t="n">
        <v>50</v>
      </c>
      <c r="G9" s="9" t="n">
        <v>200</v>
      </c>
      <c r="H9" s="9" t="n">
        <v>45</v>
      </c>
      <c r="I9" s="10" t="n">
        <v>8.9</v>
      </c>
      <c r="J9" s="10" t="n">
        <v>400.5</v>
      </c>
      <c r="K9" s="11" t="inlineStr">
        <is>
          <t>RIORDINO</t>
        </is>
      </c>
      <c r="L9" s="8" t="inlineStr">
        <is>
          <t>A-02</t>
        </is>
      </c>
      <c r="M9" s="8" t="inlineStr"/>
    </row>
    <row r="10">
      <c r="A10" s="4" t="inlineStr">
        <is>
          <t>ART-007</t>
        </is>
      </c>
      <c r="B10" s="4" t="inlineStr">
        <is>
          <t>Piastra Alluminio 2mm</t>
        </is>
      </c>
      <c r="C10" s="4" t="inlineStr">
        <is>
          <t>Materie Prime</t>
        </is>
      </c>
      <c r="D10" s="4" t="inlineStr">
        <is>
          <t>Alfa Srl</t>
        </is>
      </c>
      <c r="E10" s="4" t="inlineStr">
        <is>
          <t>m²</t>
        </is>
      </c>
      <c r="F10" s="5" t="n">
        <v>50</v>
      </c>
      <c r="G10" s="5" t="n">
        <v>300</v>
      </c>
      <c r="H10" s="5" t="n">
        <v>210</v>
      </c>
      <c r="I10" s="6" t="n">
        <v>12.5</v>
      </c>
      <c r="J10" s="6" t="n">
        <v>2625</v>
      </c>
      <c r="K10" s="7" t="inlineStr">
        <is>
          <t>OK</t>
        </is>
      </c>
      <c r="L10" s="4" t="inlineStr">
        <is>
          <t>A-02</t>
        </is>
      </c>
      <c r="M10" s="4" t="inlineStr"/>
    </row>
    <row r="11">
      <c r="A11" s="8" t="inlineStr">
        <is>
          <t>ART-008</t>
        </is>
      </c>
      <c r="B11" s="8" t="inlineStr">
        <is>
          <t>Motore Elettrico 0.5kW</t>
        </is>
      </c>
      <c r="C11" s="8" t="inlineStr">
        <is>
          <t>Semilavorati</t>
        </is>
      </c>
      <c r="D11" s="8" t="inlineStr">
        <is>
          <t>Gamma Srl</t>
        </is>
      </c>
      <c r="E11" s="8" t="inlineStr">
        <is>
          <t>pz</t>
        </is>
      </c>
      <c r="F11" s="9" t="n">
        <v>10</v>
      </c>
      <c r="G11" s="9" t="n">
        <v>50</v>
      </c>
      <c r="H11" s="9" t="n">
        <v>28</v>
      </c>
      <c r="I11" s="10" t="n">
        <v>145</v>
      </c>
      <c r="J11" s="10" t="n">
        <v>4060</v>
      </c>
      <c r="K11" s="7" t="inlineStr">
        <is>
          <t>OK</t>
        </is>
      </c>
      <c r="L11" s="8" t="inlineStr">
        <is>
          <t>A-02</t>
        </is>
      </c>
      <c r="M11" s="8" t="inlineStr"/>
    </row>
    <row r="12">
      <c r="A12" s="4" t="inlineStr">
        <is>
          <t>ART-009</t>
        </is>
      </c>
      <c r="B12" s="4" t="inlineStr">
        <is>
          <t>Cuscinetti SKF 6205</t>
        </is>
      </c>
      <c r="C12" s="4" t="inlineStr">
        <is>
          <t>Semilavorati</t>
        </is>
      </c>
      <c r="D12" s="4" t="inlineStr">
        <is>
          <t>Beta SpA</t>
        </is>
      </c>
      <c r="E12" s="4" t="inlineStr">
        <is>
          <t>pz</t>
        </is>
      </c>
      <c r="F12" s="5" t="n">
        <v>20</v>
      </c>
      <c r="G12" s="5" t="n">
        <v>100</v>
      </c>
      <c r="H12" s="5" t="n">
        <v>55</v>
      </c>
      <c r="I12" s="6" t="n">
        <v>6.8</v>
      </c>
      <c r="J12" s="6" t="n">
        <v>374</v>
      </c>
      <c r="K12" s="7" t="inlineStr">
        <is>
          <t>OK</t>
        </is>
      </c>
      <c r="L12" s="4" t="inlineStr">
        <is>
          <t>C-02</t>
        </is>
      </c>
      <c r="M12" s="4" t="inlineStr"/>
    </row>
    <row r="13">
      <c r="A13" s="8" t="inlineStr">
        <is>
          <t>ART-010</t>
        </is>
      </c>
      <c r="B13" s="8" t="inlineStr">
        <is>
          <t>Nastro Adesivo 50mm</t>
        </is>
      </c>
      <c r="C13" s="8" t="inlineStr">
        <is>
          <t>Imballaggi</t>
        </is>
      </c>
      <c r="D13" s="8" t="inlineStr">
        <is>
          <t>Delta SpA</t>
        </is>
      </c>
      <c r="E13" s="8" t="inlineStr">
        <is>
          <t>conf</t>
        </is>
      </c>
      <c r="F13" s="9" t="n">
        <v>30</v>
      </c>
      <c r="G13" s="9" t="n">
        <v>150</v>
      </c>
      <c r="H13" s="9" t="n">
        <v>88</v>
      </c>
      <c r="I13" s="10" t="n">
        <v>3.2</v>
      </c>
      <c r="J13" s="10" t="n">
        <v>281.6</v>
      </c>
      <c r="K13" s="7" t="inlineStr">
        <is>
          <t>OK</t>
        </is>
      </c>
      <c r="L13" s="8" t="inlineStr">
        <is>
          <t>A-01</t>
        </is>
      </c>
      <c r="M13" s="8" t="inlineStr"/>
    </row>
    <row r="14">
      <c r="A14" s="4" t="inlineStr">
        <is>
          <t>ART-011</t>
        </is>
      </c>
      <c r="B14" s="4" t="inlineStr">
        <is>
          <t>Resina Poliestere</t>
        </is>
      </c>
      <c r="C14" s="4" t="inlineStr">
        <is>
          <t>Materie Prime</t>
        </is>
      </c>
      <c r="D14" s="4" t="inlineStr">
        <is>
          <t>Epsilon Srl</t>
        </is>
      </c>
      <c r="E14" s="4" t="inlineStr">
        <is>
          <t>kg</t>
        </is>
      </c>
      <c r="F14" s="5" t="n">
        <v>100</v>
      </c>
      <c r="G14" s="5" t="n">
        <v>400</v>
      </c>
      <c r="H14" s="5" t="n">
        <v>95</v>
      </c>
      <c r="I14" s="6" t="n">
        <v>5.6</v>
      </c>
      <c r="J14" s="6" t="n">
        <v>532</v>
      </c>
      <c r="K14" s="11" t="inlineStr">
        <is>
          <t>RIORDINO</t>
        </is>
      </c>
      <c r="L14" s="4" t="inlineStr">
        <is>
          <t>C-02</t>
        </is>
      </c>
      <c r="M14" s="4" t="inlineStr"/>
    </row>
    <row r="15">
      <c r="A15" s="8" t="inlineStr">
        <is>
          <t>ART-012</t>
        </is>
      </c>
      <c r="B15" s="8" t="inlineStr">
        <is>
          <t>Scheda Elettronica PCB</t>
        </is>
      </c>
      <c r="C15" s="8" t="inlineStr">
        <is>
          <t>Semilavorati</t>
        </is>
      </c>
      <c r="D15" s="8" t="inlineStr">
        <is>
          <t>Gamma Srl</t>
        </is>
      </c>
      <c r="E15" s="8" t="inlineStr">
        <is>
          <t>pz</t>
        </is>
      </c>
      <c r="F15" s="9" t="n">
        <v>15</v>
      </c>
      <c r="G15" s="9" t="n">
        <v>80</v>
      </c>
      <c r="H15" s="9" t="n">
        <v>62</v>
      </c>
      <c r="I15" s="10" t="n">
        <v>22</v>
      </c>
      <c r="J15" s="10" t="n">
        <v>1364</v>
      </c>
      <c r="K15" s="7" t="inlineStr">
        <is>
          <t>OK</t>
        </is>
      </c>
      <c r="L15" s="8" t="inlineStr">
        <is>
          <t>C-02</t>
        </is>
      </c>
      <c r="M15" s="8" t="inlineStr"/>
    </row>
    <row r="16">
      <c r="A16" s="4" t="inlineStr">
        <is>
          <t>ART-013</t>
        </is>
      </c>
      <c r="B16" s="4" t="inlineStr">
        <is>
          <t>Profilo Alluminio 40x40</t>
        </is>
      </c>
      <c r="C16" s="4" t="inlineStr">
        <is>
          <t>Materie Prime</t>
        </is>
      </c>
      <c r="D16" s="4" t="inlineStr">
        <is>
          <t>Alfa Srl</t>
        </is>
      </c>
      <c r="E16" s="4" t="inlineStr">
        <is>
          <t>m</t>
        </is>
      </c>
      <c r="F16" s="5" t="n">
        <v>80</v>
      </c>
      <c r="G16" s="5" t="n">
        <v>400</v>
      </c>
      <c r="H16" s="5" t="n">
        <v>390</v>
      </c>
      <c r="I16" s="6" t="n">
        <v>3.75</v>
      </c>
      <c r="J16" s="6" t="n">
        <v>1462.5</v>
      </c>
      <c r="K16" s="12" t="inlineStr">
        <is>
          <t>ELEVATA</t>
        </is>
      </c>
      <c r="L16" s="4" t="inlineStr">
        <is>
          <t>C-01</t>
        </is>
      </c>
      <c r="M16" s="4" t="inlineStr"/>
    </row>
    <row r="17">
      <c r="A17" s="8" t="inlineStr">
        <is>
          <t>ART-014</t>
        </is>
      </c>
      <c r="B17" s="8" t="inlineStr">
        <is>
          <t xml:space="preserve">Pompa Centrifuga 1" </t>
        </is>
      </c>
      <c r="C17" s="8" t="inlineStr">
        <is>
          <t>Prodotti Finiti</t>
        </is>
      </c>
      <c r="D17" s="8" t="inlineStr">
        <is>
          <t>Gamma Srl</t>
        </is>
      </c>
      <c r="E17" s="8" t="inlineStr">
        <is>
          <t>pz</t>
        </is>
      </c>
      <c r="F17" s="9" t="n">
        <v>5</v>
      </c>
      <c r="G17" s="9" t="n">
        <v>30</v>
      </c>
      <c r="H17" s="9" t="n">
        <v>4</v>
      </c>
      <c r="I17" s="10" t="n">
        <v>280</v>
      </c>
      <c r="J17" s="10" t="n">
        <v>1120</v>
      </c>
      <c r="K17" s="11" t="inlineStr">
        <is>
          <t>RIORDINO</t>
        </is>
      </c>
      <c r="L17" s="8" t="inlineStr">
        <is>
          <t>A-01</t>
        </is>
      </c>
      <c r="M17" s="8" t="inlineStr"/>
    </row>
    <row r="18">
      <c r="A18" s="4" t="inlineStr">
        <is>
          <t>ART-015</t>
        </is>
      </c>
      <c r="B18" s="4" t="inlineStr">
        <is>
          <t>Etichette Adesive A4</t>
        </is>
      </c>
      <c r="C18" s="4" t="inlineStr">
        <is>
          <t>Imballaggi</t>
        </is>
      </c>
      <c r="D18" s="4" t="inlineStr">
        <is>
          <t>Delta SpA</t>
        </is>
      </c>
      <c r="E18" s="4" t="inlineStr">
        <is>
          <t>conf</t>
        </is>
      </c>
      <c r="F18" s="5" t="n">
        <v>20</v>
      </c>
      <c r="G18" s="5" t="n">
        <v>100</v>
      </c>
      <c r="H18" s="5" t="n">
        <v>72</v>
      </c>
      <c r="I18" s="6" t="n">
        <v>4.5</v>
      </c>
      <c r="J18" s="6" t="n">
        <v>324</v>
      </c>
      <c r="K18" s="7" t="inlineStr">
        <is>
          <t>OK</t>
        </is>
      </c>
      <c r="L18" s="4" t="inlineStr">
        <is>
          <t>C-01</t>
        </is>
      </c>
      <c r="M18" s="4" t="inlineStr"/>
    </row>
    <row r="19">
      <c r="A19" s="13" t="inlineStr">
        <is>
          <t>TOTALE MAGAZZINO</t>
        </is>
      </c>
      <c r="J19" s="14">
        <f>SUM(J4:J18)</f>
        <v/>
      </c>
      <c r="K19" s="15" t="n"/>
      <c r="L19" s="15" t="n"/>
      <c r="M19" s="15" t="n"/>
    </row>
  </sheetData>
  <mergeCells count="3">
    <mergeCell ref="A1:M1"/>
    <mergeCell ref="A2:M2"/>
    <mergeCell ref="A19:I19"/>
  </mergeCells>
  <conditionalFormatting sqref="D4:D200">
    <cfRule type="expression" priority="1" dxfId="0">
      <formula>D4&lt;Parametri!$B$2</formula>
    </cfRule>
  </conditionalFormatting>
  <dataValidations count="2">
    <dataValidation sqref="C4:C200" showErrorMessage="1" showInputMessage="1" allowBlank="1" type="list">
      <formula1>"Materie Prime,Semilavorati,Prodotti Finiti,Imballaggi,Materiali di Consumo"</formula1>
    </dataValidation>
    <dataValidation sqref="E4:E200" showErrorMessage="1" showInputMessage="1" allowBlank="1" type="list">
      <formula1>"pz,kg,lt,m,m²,conf"</formula1>
    </dataValidation>
  </dataValidations>
  <pageMargins left="0.5" right="0.5" top="0.75" bottom="0.75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K3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6" customWidth="1" min="1" max="1"/>
    <col width="13" customWidth="1" min="2" max="2"/>
    <col width="14" customWidth="1" min="3" max="3"/>
    <col width="12" customWidth="1" min="4" max="4"/>
    <col width="28" customWidth="1" min="5" max="5"/>
    <col width="9" customWidth="1" min="6" max="6"/>
    <col width="7" customWidth="1" min="7" max="7"/>
    <col width="15" customWidth="1" min="8" max="8"/>
    <col width="15" customWidth="1" min="9" max="9"/>
    <col width="14" customWidth="1" min="10" max="10"/>
    <col width="22" customWidth="1" min="11" max="11"/>
  </cols>
  <sheetData>
    <row r="1" ht="40" customHeight="1">
      <c r="A1" s="1" t="inlineStr">
        <is>
          <t>REGISTRO MOVIMENTI DI MAGAZZINO</t>
        </is>
      </c>
    </row>
    <row r="2" ht="18" customHeight="1">
      <c r="A2" s="2" t="inlineStr">
        <is>
          <t>Periodo: 14/02/2026 — 16/03/2026</t>
        </is>
      </c>
    </row>
    <row r="3" ht="30" customHeight="1">
      <c r="A3" s="3" t="inlineStr">
        <is>
          <t>N°</t>
        </is>
      </c>
      <c r="B3" s="3" t="inlineStr">
        <is>
          <t>Data</t>
        </is>
      </c>
      <c r="C3" s="3" t="inlineStr">
        <is>
          <t>Tipo</t>
        </is>
      </c>
      <c r="D3" s="3" t="inlineStr">
        <is>
          <t>Codice Art.</t>
        </is>
      </c>
      <c r="E3" s="3" t="inlineStr">
        <is>
          <t>Descrizione</t>
        </is>
      </c>
      <c r="F3" s="3" t="inlineStr">
        <is>
          <t>Q.tà</t>
        </is>
      </c>
      <c r="G3" s="3" t="inlineStr">
        <is>
          <t>U.M.</t>
        </is>
      </c>
      <c r="H3" s="3" t="inlineStr">
        <is>
          <t>Val. Unit. (€)</t>
        </is>
      </c>
      <c r="I3" s="3" t="inlineStr">
        <is>
          <t>Val. Totale (€)</t>
        </is>
      </c>
      <c r="J3" s="3" t="inlineStr">
        <is>
          <t>Operatore</t>
        </is>
      </c>
      <c r="K3" s="3" t="inlineStr">
        <is>
          <t>Note</t>
        </is>
      </c>
    </row>
    <row r="4">
      <c r="A4" s="4" t="n">
        <v>3</v>
      </c>
      <c r="B4" s="16" t="inlineStr">
        <is>
          <t>28/02/2026</t>
        </is>
      </c>
      <c r="C4" s="11" t="inlineStr">
        <is>
          <t>Scarico</t>
        </is>
      </c>
      <c r="D4" s="4" t="inlineStr">
        <is>
          <t>ART-011</t>
        </is>
      </c>
      <c r="E4" s="4" t="inlineStr">
        <is>
          <t>Resina Poliestere</t>
        </is>
      </c>
      <c r="F4" s="5" t="n">
        <v>13</v>
      </c>
      <c r="G4" s="5" t="inlineStr">
        <is>
          <t>kg</t>
        </is>
      </c>
      <c r="H4" s="6" t="n">
        <v>5.6</v>
      </c>
      <c r="I4" s="6" t="n">
        <v>72.8</v>
      </c>
      <c r="J4" s="4" t="inlineStr">
        <is>
          <t>G. Conti</t>
        </is>
      </c>
      <c r="K4" s="4" t="inlineStr"/>
    </row>
    <row r="5">
      <c r="A5" s="8" t="n">
        <v>26</v>
      </c>
      <c r="B5" s="17" t="inlineStr">
        <is>
          <t>28/02/2026</t>
        </is>
      </c>
      <c r="C5" s="17" t="inlineStr">
        <is>
          <t>Trasferimento</t>
        </is>
      </c>
      <c r="D5" s="8" t="inlineStr">
        <is>
          <t>ART-012</t>
        </is>
      </c>
      <c r="E5" s="8" t="inlineStr">
        <is>
          <t>Scheda Elettronica PCB</t>
        </is>
      </c>
      <c r="F5" s="9" t="n">
        <v>74</v>
      </c>
      <c r="G5" s="9" t="inlineStr">
        <is>
          <t>pz</t>
        </is>
      </c>
      <c r="H5" s="10" t="n">
        <v>22</v>
      </c>
      <c r="I5" s="10" t="n">
        <v>1628</v>
      </c>
      <c r="J5" s="8" t="inlineStr">
        <is>
          <t>G. Conti</t>
        </is>
      </c>
      <c r="K5" s="8" t="inlineStr"/>
    </row>
    <row r="6">
      <c r="A6" s="4" t="n">
        <v>29</v>
      </c>
      <c r="B6" s="16" t="inlineStr">
        <is>
          <t>27/02/2026</t>
        </is>
      </c>
      <c r="C6" s="16" t="inlineStr">
        <is>
          <t>Trasferimento</t>
        </is>
      </c>
      <c r="D6" s="4" t="inlineStr">
        <is>
          <t>ART-009</t>
        </is>
      </c>
      <c r="E6" s="4" t="inlineStr">
        <is>
          <t>Cuscinetti SKF 6205</t>
        </is>
      </c>
      <c r="F6" s="5" t="n">
        <v>94</v>
      </c>
      <c r="G6" s="5" t="inlineStr">
        <is>
          <t>pz</t>
        </is>
      </c>
      <c r="H6" s="6" t="n">
        <v>6.8</v>
      </c>
      <c r="I6" s="6" t="n">
        <v>639.1999999999999</v>
      </c>
      <c r="J6" s="4" t="inlineStr">
        <is>
          <t>G. Conti</t>
        </is>
      </c>
      <c r="K6" s="4" t="inlineStr"/>
    </row>
    <row r="7">
      <c r="A7" s="8" t="n">
        <v>5</v>
      </c>
      <c r="B7" s="17" t="inlineStr">
        <is>
          <t>25/02/2026</t>
        </is>
      </c>
      <c r="C7" s="17" t="inlineStr">
        <is>
          <t>Inventario</t>
        </is>
      </c>
      <c r="D7" s="8" t="inlineStr">
        <is>
          <t>ART-001</t>
        </is>
      </c>
      <c r="E7" s="8" t="inlineStr">
        <is>
          <t>Acciaio Inox 304</t>
        </is>
      </c>
      <c r="F7" s="9" t="n">
        <v>40</v>
      </c>
      <c r="G7" s="9" t="inlineStr">
        <is>
          <t>kg</t>
        </is>
      </c>
      <c r="H7" s="10" t="n">
        <v>2.85</v>
      </c>
      <c r="I7" s="10" t="n">
        <v>114</v>
      </c>
      <c r="J7" s="8" t="inlineStr">
        <is>
          <t>A. Ferrari</t>
        </is>
      </c>
      <c r="K7" s="8" t="inlineStr"/>
    </row>
    <row r="8">
      <c r="A8" s="4" t="n">
        <v>21</v>
      </c>
      <c r="B8" s="16" t="inlineStr">
        <is>
          <t>20/02/2026</t>
        </is>
      </c>
      <c r="C8" s="11" t="inlineStr">
        <is>
          <t>Scarico</t>
        </is>
      </c>
      <c r="D8" s="4" t="inlineStr">
        <is>
          <t>ART-013</t>
        </is>
      </c>
      <c r="E8" s="4" t="inlineStr">
        <is>
          <t>Profilo Alluminio 40x40</t>
        </is>
      </c>
      <c r="F8" s="5" t="n">
        <v>127</v>
      </c>
      <c r="G8" s="5" t="inlineStr">
        <is>
          <t>m</t>
        </is>
      </c>
      <c r="H8" s="6" t="n">
        <v>3.75</v>
      </c>
      <c r="I8" s="6" t="n">
        <v>476.25</v>
      </c>
      <c r="J8" s="4" t="inlineStr">
        <is>
          <t>A. Ferrari</t>
        </is>
      </c>
      <c r="K8" s="4" t="inlineStr"/>
    </row>
    <row r="9">
      <c r="A9" s="8" t="n">
        <v>2</v>
      </c>
      <c r="B9" s="17" t="inlineStr">
        <is>
          <t>18/02/2026</t>
        </is>
      </c>
      <c r="C9" s="17" t="inlineStr">
        <is>
          <t>Inventario</t>
        </is>
      </c>
      <c r="D9" s="8" t="inlineStr">
        <is>
          <t>ART-004</t>
        </is>
      </c>
      <c r="E9" s="8" t="inlineStr">
        <is>
          <t>Tubo Rame 15mm</t>
        </is>
      </c>
      <c r="F9" s="9" t="n">
        <v>130</v>
      </c>
      <c r="G9" s="9" t="inlineStr">
        <is>
          <t>m</t>
        </is>
      </c>
      <c r="H9" s="10" t="n">
        <v>4.2</v>
      </c>
      <c r="I9" s="10" t="n">
        <v>546</v>
      </c>
      <c r="J9" s="8" t="inlineStr">
        <is>
          <t>A. Ferrari</t>
        </is>
      </c>
      <c r="K9" s="8" t="inlineStr"/>
    </row>
    <row r="10">
      <c r="A10" s="4" t="n">
        <v>6</v>
      </c>
      <c r="B10" s="16" t="inlineStr">
        <is>
          <t>18/02/2026</t>
        </is>
      </c>
      <c r="C10" s="16" t="inlineStr">
        <is>
          <t>Inventario</t>
        </is>
      </c>
      <c r="D10" s="4" t="inlineStr">
        <is>
          <t>ART-007</t>
        </is>
      </c>
      <c r="E10" s="4" t="inlineStr">
        <is>
          <t>Piastra Alluminio 2mm</t>
        </is>
      </c>
      <c r="F10" s="5" t="n">
        <v>77</v>
      </c>
      <c r="G10" s="5" t="inlineStr">
        <is>
          <t>m²</t>
        </is>
      </c>
      <c r="H10" s="6" t="n">
        <v>12.5</v>
      </c>
      <c r="I10" s="6" t="n">
        <v>962.5</v>
      </c>
      <c r="J10" s="4" t="inlineStr">
        <is>
          <t>A. Ferrari</t>
        </is>
      </c>
      <c r="K10" s="4" t="inlineStr"/>
    </row>
    <row r="11">
      <c r="A11" s="8" t="n">
        <v>14</v>
      </c>
      <c r="B11" s="17" t="inlineStr">
        <is>
          <t>18/02/2026</t>
        </is>
      </c>
      <c r="C11" s="17" t="inlineStr">
        <is>
          <t>Inventario</t>
        </is>
      </c>
      <c r="D11" s="8" t="inlineStr">
        <is>
          <t>ART-001</t>
        </is>
      </c>
      <c r="E11" s="8" t="inlineStr">
        <is>
          <t>Acciaio Inox 304</t>
        </is>
      </c>
      <c r="F11" s="9" t="n">
        <v>82</v>
      </c>
      <c r="G11" s="9" t="inlineStr">
        <is>
          <t>kg</t>
        </is>
      </c>
      <c r="H11" s="10" t="n">
        <v>2.85</v>
      </c>
      <c r="I11" s="10" t="n">
        <v>233.7</v>
      </c>
      <c r="J11" s="8" t="inlineStr">
        <is>
          <t>M. Rossi</t>
        </is>
      </c>
      <c r="K11" s="8" t="inlineStr"/>
    </row>
    <row r="12">
      <c r="A12" s="4" t="n">
        <v>12</v>
      </c>
      <c r="B12" s="16" t="inlineStr">
        <is>
          <t>17/02/2026</t>
        </is>
      </c>
      <c r="C12" s="16" t="inlineStr">
        <is>
          <t>Trasferimento</t>
        </is>
      </c>
      <c r="D12" s="4" t="inlineStr">
        <is>
          <t>ART-002</t>
        </is>
      </c>
      <c r="E12" s="4" t="inlineStr">
        <is>
          <t>Viti M6x20 Zincate</t>
        </is>
      </c>
      <c r="F12" s="5" t="n">
        <v>88</v>
      </c>
      <c r="G12" s="5" t="inlineStr">
        <is>
          <t>pz</t>
        </is>
      </c>
      <c r="H12" s="6" t="n">
        <v>0.08</v>
      </c>
      <c r="I12" s="6" t="n">
        <v>7.04</v>
      </c>
      <c r="J12" s="4" t="inlineStr">
        <is>
          <t>L. Bianchi</t>
        </is>
      </c>
      <c r="K12" s="4" t="inlineStr"/>
    </row>
    <row r="13">
      <c r="A13" s="8" t="n">
        <v>22</v>
      </c>
      <c r="B13" s="17" t="inlineStr">
        <is>
          <t>16/03/2026</t>
        </is>
      </c>
      <c r="C13" s="17" t="inlineStr">
        <is>
          <t>Inventario</t>
        </is>
      </c>
      <c r="D13" s="8" t="inlineStr">
        <is>
          <t>ART-006</t>
        </is>
      </c>
      <c r="E13" s="8" t="inlineStr">
        <is>
          <t>Vernice Epossidica Bianca</t>
        </is>
      </c>
      <c r="F13" s="9" t="n">
        <v>62</v>
      </c>
      <c r="G13" s="9" t="inlineStr">
        <is>
          <t>lt</t>
        </is>
      </c>
      <c r="H13" s="10" t="n">
        <v>8.9</v>
      </c>
      <c r="I13" s="10" t="n">
        <v>551.8000000000001</v>
      </c>
      <c r="J13" s="8" t="inlineStr">
        <is>
          <t>M. Rossi</t>
        </is>
      </c>
      <c r="K13" s="8" t="inlineStr"/>
    </row>
    <row r="14">
      <c r="A14" s="4" t="n">
        <v>25</v>
      </c>
      <c r="B14" s="16" t="inlineStr">
        <is>
          <t>16/02/2026</t>
        </is>
      </c>
      <c r="C14" s="16" t="inlineStr">
        <is>
          <t>Inventario</t>
        </is>
      </c>
      <c r="D14" s="4" t="inlineStr">
        <is>
          <t>ART-015</t>
        </is>
      </c>
      <c r="E14" s="4" t="inlineStr">
        <is>
          <t>Etichette Adesive A4</t>
        </is>
      </c>
      <c r="F14" s="5" t="n">
        <v>177</v>
      </c>
      <c r="G14" s="5" t="inlineStr">
        <is>
          <t>conf</t>
        </is>
      </c>
      <c r="H14" s="6" t="n">
        <v>4.5</v>
      </c>
      <c r="I14" s="6" t="n">
        <v>796.5</v>
      </c>
      <c r="J14" s="4" t="inlineStr">
        <is>
          <t>L. Bianchi</t>
        </is>
      </c>
      <c r="K14" s="4" t="inlineStr"/>
    </row>
    <row r="15">
      <c r="A15" s="8" t="n">
        <v>34</v>
      </c>
      <c r="B15" s="17" t="inlineStr">
        <is>
          <t>15/02/2026</t>
        </is>
      </c>
      <c r="C15" s="17" t="inlineStr">
        <is>
          <t>Inventario</t>
        </is>
      </c>
      <c r="D15" s="8" t="inlineStr">
        <is>
          <t>ART-014</t>
        </is>
      </c>
      <c r="E15" s="8" t="inlineStr">
        <is>
          <t xml:space="preserve">Pompa Centrifuga 1" </t>
        </is>
      </c>
      <c r="F15" s="9" t="n">
        <v>133</v>
      </c>
      <c r="G15" s="9" t="inlineStr">
        <is>
          <t>pz</t>
        </is>
      </c>
      <c r="H15" s="10" t="n">
        <v>280</v>
      </c>
      <c r="I15" s="10" t="n">
        <v>37240</v>
      </c>
      <c r="J15" s="8" t="inlineStr">
        <is>
          <t>G. Conti</t>
        </is>
      </c>
      <c r="K15" s="8" t="inlineStr"/>
    </row>
    <row r="16">
      <c r="A16" s="4" t="n">
        <v>23</v>
      </c>
      <c r="B16" s="16" t="inlineStr">
        <is>
          <t>14/03/2026</t>
        </is>
      </c>
      <c r="C16" s="12" t="inlineStr">
        <is>
          <t>Resa</t>
        </is>
      </c>
      <c r="D16" s="4" t="inlineStr">
        <is>
          <t>ART-006</t>
        </is>
      </c>
      <c r="E16" s="4" t="inlineStr">
        <is>
          <t>Vernice Epossidica Bianca</t>
        </is>
      </c>
      <c r="F16" s="5" t="n">
        <v>67</v>
      </c>
      <c r="G16" s="5" t="inlineStr">
        <is>
          <t>lt</t>
        </is>
      </c>
      <c r="H16" s="6" t="n">
        <v>8.9</v>
      </c>
      <c r="I16" s="6" t="n">
        <v>596.3000000000001</v>
      </c>
      <c r="J16" s="4" t="inlineStr">
        <is>
          <t>A. Ferrari</t>
        </is>
      </c>
      <c r="K16" s="4" t="inlineStr"/>
    </row>
    <row r="17">
      <c r="A17" s="8" t="n">
        <v>4</v>
      </c>
      <c r="B17" s="17" t="inlineStr">
        <is>
          <t>14/02/2026</t>
        </is>
      </c>
      <c r="C17" s="7" t="inlineStr">
        <is>
          <t>Carico</t>
        </is>
      </c>
      <c r="D17" s="8" t="inlineStr">
        <is>
          <t>ART-006</t>
        </is>
      </c>
      <c r="E17" s="8" t="inlineStr">
        <is>
          <t>Vernice Epossidica Bianca</t>
        </is>
      </c>
      <c r="F17" s="9" t="n">
        <v>68</v>
      </c>
      <c r="G17" s="9" t="inlineStr">
        <is>
          <t>lt</t>
        </is>
      </c>
      <c r="H17" s="10" t="n">
        <v>8.9</v>
      </c>
      <c r="I17" s="10" t="n">
        <v>605.2</v>
      </c>
      <c r="J17" s="8" t="inlineStr">
        <is>
          <t>A. Ferrari</t>
        </is>
      </c>
      <c r="K17" s="8" t="inlineStr"/>
    </row>
    <row r="18">
      <c r="A18" s="4" t="n">
        <v>17</v>
      </c>
      <c r="B18" s="16" t="inlineStr">
        <is>
          <t>14/02/2026</t>
        </is>
      </c>
      <c r="C18" s="11" t="inlineStr">
        <is>
          <t>Scarico</t>
        </is>
      </c>
      <c r="D18" s="4" t="inlineStr">
        <is>
          <t>ART-008</t>
        </is>
      </c>
      <c r="E18" s="4" t="inlineStr">
        <is>
          <t>Motore Elettrico 0.5kW</t>
        </is>
      </c>
      <c r="F18" s="5" t="n">
        <v>53</v>
      </c>
      <c r="G18" s="5" t="inlineStr">
        <is>
          <t>pz</t>
        </is>
      </c>
      <c r="H18" s="6" t="n">
        <v>145</v>
      </c>
      <c r="I18" s="6" t="n">
        <v>7685</v>
      </c>
      <c r="J18" s="4" t="inlineStr">
        <is>
          <t>A. Ferrari</t>
        </is>
      </c>
      <c r="K18" s="4" t="inlineStr"/>
    </row>
    <row r="19">
      <c r="A19" s="8" t="n">
        <v>16</v>
      </c>
      <c r="B19" s="17" t="inlineStr">
        <is>
          <t>13/03/2026</t>
        </is>
      </c>
      <c r="C19" s="17" t="inlineStr">
        <is>
          <t>Trasferimento</t>
        </is>
      </c>
      <c r="D19" s="8" t="inlineStr">
        <is>
          <t>ART-015</t>
        </is>
      </c>
      <c r="E19" s="8" t="inlineStr">
        <is>
          <t>Etichette Adesive A4</t>
        </is>
      </c>
      <c r="F19" s="9" t="n">
        <v>43</v>
      </c>
      <c r="G19" s="9" t="inlineStr">
        <is>
          <t>conf</t>
        </is>
      </c>
      <c r="H19" s="10" t="n">
        <v>4.5</v>
      </c>
      <c r="I19" s="10" t="n">
        <v>193.5</v>
      </c>
      <c r="J19" s="8" t="inlineStr">
        <is>
          <t>M. Rossi</t>
        </is>
      </c>
      <c r="K19" s="8" t="inlineStr"/>
    </row>
    <row r="20">
      <c r="A20" s="4" t="n">
        <v>28</v>
      </c>
      <c r="B20" s="16" t="inlineStr">
        <is>
          <t>12/03/2026</t>
        </is>
      </c>
      <c r="C20" s="16" t="inlineStr">
        <is>
          <t>Inventario</t>
        </is>
      </c>
      <c r="D20" s="4" t="inlineStr">
        <is>
          <t>ART-011</t>
        </is>
      </c>
      <c r="E20" s="4" t="inlineStr">
        <is>
          <t>Resina Poliestere</t>
        </is>
      </c>
      <c r="F20" s="5" t="n">
        <v>107</v>
      </c>
      <c r="G20" s="5" t="inlineStr">
        <is>
          <t>kg</t>
        </is>
      </c>
      <c r="H20" s="6" t="n">
        <v>5.6</v>
      </c>
      <c r="I20" s="6" t="n">
        <v>599.1999999999999</v>
      </c>
      <c r="J20" s="4" t="inlineStr">
        <is>
          <t>G. Conti</t>
        </is>
      </c>
      <c r="K20" s="4" t="inlineStr"/>
    </row>
    <row r="21">
      <c r="A21" s="8" t="n">
        <v>32</v>
      </c>
      <c r="B21" s="17" t="inlineStr">
        <is>
          <t>12/03/2026</t>
        </is>
      </c>
      <c r="C21" s="12" t="inlineStr">
        <is>
          <t>Resa</t>
        </is>
      </c>
      <c r="D21" s="8" t="inlineStr">
        <is>
          <t>ART-001</t>
        </is>
      </c>
      <c r="E21" s="8" t="inlineStr">
        <is>
          <t>Acciaio Inox 304</t>
        </is>
      </c>
      <c r="F21" s="9" t="n">
        <v>28</v>
      </c>
      <c r="G21" s="9" t="inlineStr">
        <is>
          <t>kg</t>
        </is>
      </c>
      <c r="H21" s="10" t="n">
        <v>2.85</v>
      </c>
      <c r="I21" s="10" t="n">
        <v>79.8</v>
      </c>
      <c r="J21" s="8" t="inlineStr">
        <is>
          <t>M. Rossi</t>
        </is>
      </c>
      <c r="K21" s="8" t="inlineStr"/>
    </row>
    <row r="22">
      <c r="A22" s="4" t="n">
        <v>33</v>
      </c>
      <c r="B22" s="16" t="inlineStr">
        <is>
          <t>12/03/2026</t>
        </is>
      </c>
      <c r="C22" s="16" t="inlineStr">
        <is>
          <t>Inventario</t>
        </is>
      </c>
      <c r="D22" s="4" t="inlineStr">
        <is>
          <t>ART-010</t>
        </is>
      </c>
      <c r="E22" s="4" t="inlineStr">
        <is>
          <t>Nastro Adesivo 50mm</t>
        </is>
      </c>
      <c r="F22" s="5" t="n">
        <v>129</v>
      </c>
      <c r="G22" s="5" t="inlineStr">
        <is>
          <t>conf</t>
        </is>
      </c>
      <c r="H22" s="6" t="n">
        <v>3.2</v>
      </c>
      <c r="I22" s="6" t="n">
        <v>412.8</v>
      </c>
      <c r="J22" s="4" t="inlineStr">
        <is>
          <t>G. Conti</t>
        </is>
      </c>
      <c r="K22" s="4" t="inlineStr"/>
    </row>
    <row r="23">
      <c r="A23" s="8" t="n">
        <v>19</v>
      </c>
      <c r="B23" s="17" t="inlineStr">
        <is>
          <t>11/03/2026</t>
        </is>
      </c>
      <c r="C23" s="17" t="inlineStr">
        <is>
          <t>Trasferimento</t>
        </is>
      </c>
      <c r="D23" s="8" t="inlineStr">
        <is>
          <t>ART-003</t>
        </is>
      </c>
      <c r="E23" s="8" t="inlineStr">
        <is>
          <t>Guarnizioni Silicone</t>
        </is>
      </c>
      <c r="F23" s="9" t="n">
        <v>138</v>
      </c>
      <c r="G23" s="9" t="inlineStr">
        <is>
          <t>pz</t>
        </is>
      </c>
      <c r="H23" s="10" t="n">
        <v>0.45</v>
      </c>
      <c r="I23" s="10" t="n">
        <v>62.1</v>
      </c>
      <c r="J23" s="8" t="inlineStr">
        <is>
          <t>M. Rossi</t>
        </is>
      </c>
      <c r="K23" s="8" t="inlineStr"/>
    </row>
    <row r="24">
      <c r="A24" s="4" t="n">
        <v>20</v>
      </c>
      <c r="B24" s="16" t="inlineStr">
        <is>
          <t>11/03/2026</t>
        </is>
      </c>
      <c r="C24" s="16" t="inlineStr">
        <is>
          <t>Inventario</t>
        </is>
      </c>
      <c r="D24" s="4" t="inlineStr">
        <is>
          <t>ART-005</t>
        </is>
      </c>
      <c r="E24" s="4" t="inlineStr">
        <is>
          <t>Scatole Cartone 30x20</t>
        </is>
      </c>
      <c r="F24" s="5" t="n">
        <v>82</v>
      </c>
      <c r="G24" s="5" t="inlineStr">
        <is>
          <t>pz</t>
        </is>
      </c>
      <c r="H24" s="6" t="n">
        <v>0.35</v>
      </c>
      <c r="I24" s="6" t="n">
        <v>28.7</v>
      </c>
      <c r="J24" s="4" t="inlineStr">
        <is>
          <t>L. Bianchi</t>
        </is>
      </c>
      <c r="K24" s="4" t="inlineStr"/>
    </row>
    <row r="25">
      <c r="A25" s="8" t="n">
        <v>24</v>
      </c>
      <c r="B25" s="17" t="inlineStr">
        <is>
          <t>11/03/2026</t>
        </is>
      </c>
      <c r="C25" s="17" t="inlineStr">
        <is>
          <t>Inventario</t>
        </is>
      </c>
      <c r="D25" s="8" t="inlineStr">
        <is>
          <t>ART-008</t>
        </is>
      </c>
      <c r="E25" s="8" t="inlineStr">
        <is>
          <t>Motore Elettrico 0.5kW</t>
        </is>
      </c>
      <c r="F25" s="9" t="n">
        <v>154</v>
      </c>
      <c r="G25" s="9" t="inlineStr">
        <is>
          <t>pz</t>
        </is>
      </c>
      <c r="H25" s="10" t="n">
        <v>145</v>
      </c>
      <c r="I25" s="10" t="n">
        <v>22330</v>
      </c>
      <c r="J25" s="8" t="inlineStr">
        <is>
          <t>G. Conti</t>
        </is>
      </c>
      <c r="K25" s="8" t="inlineStr"/>
    </row>
    <row r="26">
      <c r="A26" s="4" t="n">
        <v>27</v>
      </c>
      <c r="B26" s="16" t="inlineStr">
        <is>
          <t>11/03/2026</t>
        </is>
      </c>
      <c r="C26" s="16" t="inlineStr">
        <is>
          <t>Inventario</t>
        </is>
      </c>
      <c r="D26" s="4" t="inlineStr">
        <is>
          <t>ART-010</t>
        </is>
      </c>
      <c r="E26" s="4" t="inlineStr">
        <is>
          <t>Nastro Adesivo 50mm</t>
        </is>
      </c>
      <c r="F26" s="5" t="n">
        <v>21</v>
      </c>
      <c r="G26" s="5" t="inlineStr">
        <is>
          <t>conf</t>
        </is>
      </c>
      <c r="H26" s="6" t="n">
        <v>3.2</v>
      </c>
      <c r="I26" s="6" t="n">
        <v>67.2</v>
      </c>
      <c r="J26" s="4" t="inlineStr">
        <is>
          <t>G. Conti</t>
        </is>
      </c>
      <c r="K26" s="4" t="inlineStr"/>
    </row>
    <row r="27">
      <c r="A27" s="8" t="n">
        <v>9</v>
      </c>
      <c r="B27" s="17" t="inlineStr">
        <is>
          <t>09/03/2026</t>
        </is>
      </c>
      <c r="C27" s="17" t="inlineStr">
        <is>
          <t>Trasferimento</t>
        </is>
      </c>
      <c r="D27" s="8" t="inlineStr">
        <is>
          <t>ART-001</t>
        </is>
      </c>
      <c r="E27" s="8" t="inlineStr">
        <is>
          <t>Acciaio Inox 304</t>
        </is>
      </c>
      <c r="F27" s="9" t="n">
        <v>6</v>
      </c>
      <c r="G27" s="9" t="inlineStr">
        <is>
          <t>kg</t>
        </is>
      </c>
      <c r="H27" s="10" t="n">
        <v>2.85</v>
      </c>
      <c r="I27" s="10" t="n">
        <v>17.1</v>
      </c>
      <c r="J27" s="8" t="inlineStr">
        <is>
          <t>L. Bianchi</t>
        </is>
      </c>
      <c r="K27" s="8" t="inlineStr"/>
    </row>
    <row r="28">
      <c r="A28" s="4" t="n">
        <v>13</v>
      </c>
      <c r="B28" s="16" t="inlineStr">
        <is>
          <t>09/03/2026</t>
        </is>
      </c>
      <c r="C28" s="11" t="inlineStr">
        <is>
          <t>Scarico</t>
        </is>
      </c>
      <c r="D28" s="4" t="inlineStr">
        <is>
          <t>ART-014</t>
        </is>
      </c>
      <c r="E28" s="4" t="inlineStr">
        <is>
          <t xml:space="preserve">Pompa Centrifuga 1" </t>
        </is>
      </c>
      <c r="F28" s="5" t="n">
        <v>110</v>
      </c>
      <c r="G28" s="5" t="inlineStr">
        <is>
          <t>pz</t>
        </is>
      </c>
      <c r="H28" s="6" t="n">
        <v>280</v>
      </c>
      <c r="I28" s="6" t="n">
        <v>30800</v>
      </c>
      <c r="J28" s="4" t="inlineStr">
        <is>
          <t>M. Rossi</t>
        </is>
      </c>
      <c r="K28" s="4" t="inlineStr"/>
    </row>
    <row r="29">
      <c r="A29" s="8" t="n">
        <v>18</v>
      </c>
      <c r="B29" s="17" t="inlineStr">
        <is>
          <t>09/03/2026</t>
        </is>
      </c>
      <c r="C29" s="17" t="inlineStr">
        <is>
          <t>Inventario</t>
        </is>
      </c>
      <c r="D29" s="8" t="inlineStr">
        <is>
          <t>ART-007</t>
        </is>
      </c>
      <c r="E29" s="8" t="inlineStr">
        <is>
          <t>Piastra Alluminio 2mm</t>
        </is>
      </c>
      <c r="F29" s="9" t="n">
        <v>119</v>
      </c>
      <c r="G29" s="9" t="inlineStr">
        <is>
          <t>m²</t>
        </is>
      </c>
      <c r="H29" s="10" t="n">
        <v>12.5</v>
      </c>
      <c r="I29" s="10" t="n">
        <v>1487.5</v>
      </c>
      <c r="J29" s="8" t="inlineStr">
        <is>
          <t>A. Ferrari</t>
        </is>
      </c>
      <c r="K29" s="8" t="inlineStr"/>
    </row>
    <row r="30">
      <c r="A30" s="4" t="n">
        <v>7</v>
      </c>
      <c r="B30" s="16" t="inlineStr">
        <is>
          <t>07/03/2026</t>
        </is>
      </c>
      <c r="C30" s="11" t="inlineStr">
        <is>
          <t>Scarico</t>
        </is>
      </c>
      <c r="D30" s="4" t="inlineStr">
        <is>
          <t>ART-008</t>
        </is>
      </c>
      <c r="E30" s="4" t="inlineStr">
        <is>
          <t>Motore Elettrico 0.5kW</t>
        </is>
      </c>
      <c r="F30" s="5" t="n">
        <v>180</v>
      </c>
      <c r="G30" s="5" t="inlineStr">
        <is>
          <t>pz</t>
        </is>
      </c>
      <c r="H30" s="6" t="n">
        <v>145</v>
      </c>
      <c r="I30" s="6" t="n">
        <v>26100</v>
      </c>
      <c r="J30" s="4" t="inlineStr">
        <is>
          <t>A. Ferrari</t>
        </is>
      </c>
      <c r="K30" s="4" t="inlineStr"/>
    </row>
    <row r="31">
      <c r="A31" s="8" t="n">
        <v>10</v>
      </c>
      <c r="B31" s="17" t="inlineStr">
        <is>
          <t>05/03/2026</t>
        </is>
      </c>
      <c r="C31" s="12" t="inlineStr">
        <is>
          <t>Resa</t>
        </is>
      </c>
      <c r="D31" s="8" t="inlineStr">
        <is>
          <t>ART-004</t>
        </is>
      </c>
      <c r="E31" s="8" t="inlineStr">
        <is>
          <t>Tubo Rame 15mm</t>
        </is>
      </c>
      <c r="F31" s="9" t="n">
        <v>142</v>
      </c>
      <c r="G31" s="9" t="inlineStr">
        <is>
          <t>m</t>
        </is>
      </c>
      <c r="H31" s="10" t="n">
        <v>4.2</v>
      </c>
      <c r="I31" s="10" t="n">
        <v>596.4</v>
      </c>
      <c r="J31" s="8" t="inlineStr">
        <is>
          <t>L. Bianchi</t>
        </is>
      </c>
      <c r="K31" s="8" t="inlineStr"/>
    </row>
    <row r="32">
      <c r="A32" s="4" t="n">
        <v>15</v>
      </c>
      <c r="B32" s="16" t="inlineStr">
        <is>
          <t>04/03/2026</t>
        </is>
      </c>
      <c r="C32" s="7" t="inlineStr">
        <is>
          <t>Carico</t>
        </is>
      </c>
      <c r="D32" s="4" t="inlineStr">
        <is>
          <t>ART-009</t>
        </is>
      </c>
      <c r="E32" s="4" t="inlineStr">
        <is>
          <t>Cuscinetti SKF 6205</t>
        </is>
      </c>
      <c r="F32" s="5" t="n">
        <v>43</v>
      </c>
      <c r="G32" s="5" t="inlineStr">
        <is>
          <t>pz</t>
        </is>
      </c>
      <c r="H32" s="6" t="n">
        <v>6.8</v>
      </c>
      <c r="I32" s="6" t="n">
        <v>292.4</v>
      </c>
      <c r="J32" s="4" t="inlineStr">
        <is>
          <t>A. Ferrari</t>
        </is>
      </c>
      <c r="K32" s="4" t="inlineStr"/>
    </row>
    <row r="33">
      <c r="A33" s="8" t="n">
        <v>11</v>
      </c>
      <c r="B33" s="17" t="inlineStr">
        <is>
          <t>03/03/2026</t>
        </is>
      </c>
      <c r="C33" s="17" t="inlineStr">
        <is>
          <t>Trasferimento</t>
        </is>
      </c>
      <c r="D33" s="8" t="inlineStr">
        <is>
          <t>ART-006</t>
        </is>
      </c>
      <c r="E33" s="8" t="inlineStr">
        <is>
          <t>Vernice Epossidica Bianca</t>
        </is>
      </c>
      <c r="F33" s="9" t="n">
        <v>120</v>
      </c>
      <c r="G33" s="9" t="inlineStr">
        <is>
          <t>lt</t>
        </is>
      </c>
      <c r="H33" s="10" t="n">
        <v>8.9</v>
      </c>
      <c r="I33" s="10" t="n">
        <v>1068</v>
      </c>
      <c r="J33" s="8" t="inlineStr">
        <is>
          <t>G. Conti</t>
        </is>
      </c>
      <c r="K33" s="8" t="inlineStr"/>
    </row>
    <row r="34">
      <c r="A34" s="4" t="n">
        <v>8</v>
      </c>
      <c r="B34" s="16" t="inlineStr">
        <is>
          <t>02/03/2026</t>
        </is>
      </c>
      <c r="C34" s="16" t="inlineStr">
        <is>
          <t>Inventario</t>
        </is>
      </c>
      <c r="D34" s="4" t="inlineStr">
        <is>
          <t>ART-003</t>
        </is>
      </c>
      <c r="E34" s="4" t="inlineStr">
        <is>
          <t>Guarnizioni Silicone</t>
        </is>
      </c>
      <c r="F34" s="5" t="n">
        <v>66</v>
      </c>
      <c r="G34" s="5" t="inlineStr">
        <is>
          <t>pz</t>
        </is>
      </c>
      <c r="H34" s="6" t="n">
        <v>0.45</v>
      </c>
      <c r="I34" s="6" t="n">
        <v>29.7</v>
      </c>
      <c r="J34" s="4" t="inlineStr">
        <is>
          <t>G. Conti</t>
        </is>
      </c>
      <c r="K34" s="4" t="inlineStr"/>
    </row>
    <row r="35">
      <c r="A35" s="8" t="n">
        <v>30</v>
      </c>
      <c r="B35" s="17" t="inlineStr">
        <is>
          <t>02/03/2026</t>
        </is>
      </c>
      <c r="C35" s="11" t="inlineStr">
        <is>
          <t>Scarico</t>
        </is>
      </c>
      <c r="D35" s="8" t="inlineStr">
        <is>
          <t>ART-008</t>
        </is>
      </c>
      <c r="E35" s="8" t="inlineStr">
        <is>
          <t>Motore Elettrico 0.5kW</t>
        </is>
      </c>
      <c r="F35" s="9" t="n">
        <v>148</v>
      </c>
      <c r="G35" s="9" t="inlineStr">
        <is>
          <t>pz</t>
        </is>
      </c>
      <c r="H35" s="10" t="n">
        <v>145</v>
      </c>
      <c r="I35" s="10" t="n">
        <v>21460</v>
      </c>
      <c r="J35" s="8" t="inlineStr">
        <is>
          <t>M. Rossi</t>
        </is>
      </c>
      <c r="K35" s="8" t="inlineStr"/>
    </row>
    <row r="36">
      <c r="A36" s="4" t="n">
        <v>31</v>
      </c>
      <c r="B36" s="16" t="inlineStr">
        <is>
          <t>02/03/2026</t>
        </is>
      </c>
      <c r="C36" s="7" t="inlineStr">
        <is>
          <t>Carico</t>
        </is>
      </c>
      <c r="D36" s="4" t="inlineStr">
        <is>
          <t>ART-007</t>
        </is>
      </c>
      <c r="E36" s="4" t="inlineStr">
        <is>
          <t>Piastra Alluminio 2mm</t>
        </is>
      </c>
      <c r="F36" s="5" t="n">
        <v>5</v>
      </c>
      <c r="G36" s="5" t="inlineStr">
        <is>
          <t>m²</t>
        </is>
      </c>
      <c r="H36" s="6" t="n">
        <v>12.5</v>
      </c>
      <c r="I36" s="6" t="n">
        <v>62.5</v>
      </c>
      <c r="J36" s="4" t="inlineStr">
        <is>
          <t>M. Rossi</t>
        </is>
      </c>
      <c r="K36" s="4" t="inlineStr"/>
    </row>
    <row r="37">
      <c r="A37" s="8" t="n">
        <v>35</v>
      </c>
      <c r="B37" s="17" t="inlineStr">
        <is>
          <t>02/03/2026</t>
        </is>
      </c>
      <c r="C37" s="12" t="inlineStr">
        <is>
          <t>Resa</t>
        </is>
      </c>
      <c r="D37" s="8" t="inlineStr">
        <is>
          <t>ART-006</t>
        </is>
      </c>
      <c r="E37" s="8" t="inlineStr">
        <is>
          <t>Vernice Epossidica Bianca</t>
        </is>
      </c>
      <c r="F37" s="9" t="n">
        <v>183</v>
      </c>
      <c r="G37" s="9" t="inlineStr">
        <is>
          <t>lt</t>
        </is>
      </c>
      <c r="H37" s="10" t="n">
        <v>8.9</v>
      </c>
      <c r="I37" s="10" t="n">
        <v>1628.7</v>
      </c>
      <c r="J37" s="8" t="inlineStr">
        <is>
          <t>G. Conti</t>
        </is>
      </c>
      <c r="K37" s="8" t="inlineStr"/>
    </row>
    <row r="38">
      <c r="A38" s="4" t="n">
        <v>1</v>
      </c>
      <c r="B38" s="16" t="inlineStr">
        <is>
          <t>01/03/2026</t>
        </is>
      </c>
      <c r="C38" s="7" t="inlineStr">
        <is>
          <t>Carico</t>
        </is>
      </c>
      <c r="D38" s="4" t="inlineStr">
        <is>
          <t>ART-010</t>
        </is>
      </c>
      <c r="E38" s="4" t="inlineStr">
        <is>
          <t>Nastro Adesivo 50mm</t>
        </is>
      </c>
      <c r="F38" s="5" t="n">
        <v>114</v>
      </c>
      <c r="G38" s="5" t="inlineStr">
        <is>
          <t>conf</t>
        </is>
      </c>
      <c r="H38" s="6" t="n">
        <v>3.2</v>
      </c>
      <c r="I38" s="6" t="n">
        <v>364.8</v>
      </c>
      <c r="J38" s="4" t="inlineStr">
        <is>
          <t>M. Rossi</t>
        </is>
      </c>
      <c r="K38" s="4" t="inlineStr"/>
    </row>
  </sheetData>
  <mergeCells count="2">
    <mergeCell ref="A1:K1"/>
    <mergeCell ref="A2:K2"/>
  </mergeCells>
  <dataValidations count="1">
    <dataValidation sqref="C4:C500" showErrorMessage="1" showInputMessage="1" allowBlank="1" type="list">
      <formula1>"Carico,Scarico,Resa,Inventario,Trasferimento"</formula1>
    </dataValidation>
  </dataValidations>
  <pageMargins left="0.5" right="0.5" top="0.75" bottom="0.75" header="0.5" footer="0.5"/>
  <pageSetup orientation="landscape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J8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8" customWidth="1" min="3" max="3"/>
    <col width="16" customWidth="1" min="4" max="4"/>
    <col width="26" customWidth="1" min="5" max="5"/>
    <col width="16" customWidth="1" min="6" max="6"/>
    <col width="14" customWidth="1" min="7" max="7"/>
    <col width="14" customWidth="1" min="8" max="8"/>
    <col width="16" customWidth="1" min="9" max="9"/>
    <col width="28" customWidth="1" min="10" max="10"/>
  </cols>
  <sheetData>
    <row r="1" ht="40" customHeight="1">
      <c r="A1" s="1" t="inlineStr">
        <is>
          <t>ANAGRAFICA FORNITORI</t>
        </is>
      </c>
    </row>
    <row r="2" ht="18" customHeight="1">
      <c r="A2" s="2" t="inlineStr">
        <is>
          <t>Aggiornato al: 16/03/2026</t>
        </is>
      </c>
    </row>
    <row r="3" ht="30" customHeight="1">
      <c r="A3" s="3" t="inlineStr">
        <is>
          <t>Codice</t>
        </is>
      </c>
      <c r="B3" s="3" t="inlineStr">
        <is>
          <t>Ragione Sociale</t>
        </is>
      </c>
      <c r="C3" s="3" t="inlineStr">
        <is>
          <t>Referente</t>
        </is>
      </c>
      <c r="D3" s="3" t="inlineStr">
        <is>
          <t>Telefono</t>
        </is>
      </c>
      <c r="E3" s="3" t="inlineStr">
        <is>
          <t>Email</t>
        </is>
      </c>
      <c r="F3" s="3" t="inlineStr">
        <is>
          <t>Categoria</t>
        </is>
      </c>
      <c r="G3" s="3" t="inlineStr">
        <is>
          <t>Lead Time (gg)</t>
        </is>
      </c>
      <c r="H3" s="3" t="inlineStr">
        <is>
          <t>Affidabilità</t>
        </is>
      </c>
      <c r="I3" s="3" t="inlineStr">
        <is>
          <t>Condizioni Pag.</t>
        </is>
      </c>
      <c r="J3" s="3" t="inlineStr">
        <is>
          <t>Note</t>
        </is>
      </c>
    </row>
    <row r="4">
      <c r="A4" s="4" t="inlineStr">
        <is>
          <t>FOR-001</t>
        </is>
      </c>
      <c r="B4" s="4" t="inlineStr">
        <is>
          <t>Alfa Srl</t>
        </is>
      </c>
      <c r="C4" s="4" t="inlineStr">
        <is>
          <t>Marco Alpini</t>
        </is>
      </c>
      <c r="D4" s="4" t="inlineStr">
        <is>
          <t>02 1234 5678</t>
        </is>
      </c>
      <c r="E4" s="4" t="inlineStr">
        <is>
          <t>m.alpini@alfa.it</t>
        </is>
      </c>
      <c r="F4" s="4" t="inlineStr">
        <is>
          <t>Materie Prime</t>
        </is>
      </c>
      <c r="G4" s="18" t="n">
        <v>5</v>
      </c>
      <c r="H4" s="19" t="inlineStr">
        <is>
          <t>★★★★★</t>
        </is>
      </c>
      <c r="I4" s="4" t="inlineStr">
        <is>
          <t>30 gg FM</t>
        </is>
      </c>
      <c r="J4" s="4" t="inlineStr">
        <is>
          <t>Fornitore principale acciaio</t>
        </is>
      </c>
    </row>
    <row r="5">
      <c r="A5" s="8" t="inlineStr">
        <is>
          <t>FOR-002</t>
        </is>
      </c>
      <c r="B5" s="8" t="inlineStr">
        <is>
          <t>Beta SpA</t>
        </is>
      </c>
      <c r="C5" s="8" t="inlineStr">
        <is>
          <t>Luca Bettini</t>
        </is>
      </c>
      <c r="D5" s="8" t="inlineStr">
        <is>
          <t>011 9876 543</t>
        </is>
      </c>
      <c r="E5" s="8" t="inlineStr">
        <is>
          <t>l.bettini@beta.it</t>
        </is>
      </c>
      <c r="F5" s="8" t="inlineStr">
        <is>
          <t>Componentistica</t>
        </is>
      </c>
      <c r="G5" s="20" t="n">
        <v>3</v>
      </c>
      <c r="H5" s="17" t="inlineStr">
        <is>
          <t>★★★★☆</t>
        </is>
      </c>
      <c r="I5" s="8" t="inlineStr">
        <is>
          <t>60 gg FM</t>
        </is>
      </c>
      <c r="J5" s="8" t="inlineStr"/>
    </row>
    <row r="6">
      <c r="A6" s="4" t="inlineStr">
        <is>
          <t>FOR-003</t>
        </is>
      </c>
      <c r="B6" s="4" t="inlineStr">
        <is>
          <t>Gamma Srl</t>
        </is>
      </c>
      <c r="C6" s="4" t="inlineStr">
        <is>
          <t>Anna Galli</t>
        </is>
      </c>
      <c r="D6" s="4" t="inlineStr">
        <is>
          <t>055 4567 890</t>
        </is>
      </c>
      <c r="E6" s="4" t="inlineStr">
        <is>
          <t>a.galli@gamma.it</t>
        </is>
      </c>
      <c r="F6" s="4" t="inlineStr">
        <is>
          <t>Semilavorati</t>
        </is>
      </c>
      <c r="G6" s="18" t="n">
        <v>10</v>
      </c>
      <c r="H6" s="21" t="inlineStr">
        <is>
          <t>★★★☆☆</t>
        </is>
      </c>
      <c r="I6" s="4" t="inlineStr">
        <is>
          <t>30 gg FM</t>
        </is>
      </c>
      <c r="J6" s="4" t="inlineStr">
        <is>
          <t>Verificare qualità</t>
        </is>
      </c>
    </row>
    <row r="7">
      <c r="A7" s="8" t="inlineStr">
        <is>
          <t>FOR-004</t>
        </is>
      </c>
      <c r="B7" s="8" t="inlineStr">
        <is>
          <t>Delta SpA</t>
        </is>
      </c>
      <c r="C7" s="8" t="inlineStr">
        <is>
          <t>Piero Delgi</t>
        </is>
      </c>
      <c r="D7" s="8" t="inlineStr">
        <is>
          <t>06 3210 9876</t>
        </is>
      </c>
      <c r="E7" s="8" t="inlineStr">
        <is>
          <t>p.delgi@delta.it</t>
        </is>
      </c>
      <c r="F7" s="8" t="inlineStr">
        <is>
          <t>Imballaggi</t>
        </is>
      </c>
      <c r="G7" s="20" t="n">
        <v>2</v>
      </c>
      <c r="H7" s="22" t="inlineStr">
        <is>
          <t>★★★★★</t>
        </is>
      </c>
      <c r="I7" s="8" t="inlineStr">
        <is>
          <t>60 gg FM</t>
        </is>
      </c>
      <c r="J7" s="8" t="inlineStr"/>
    </row>
    <row r="8">
      <c r="A8" s="4" t="inlineStr">
        <is>
          <t>FOR-005</t>
        </is>
      </c>
      <c r="B8" s="4" t="inlineStr">
        <is>
          <t>Epsilon Srl</t>
        </is>
      </c>
      <c r="C8" s="4" t="inlineStr">
        <is>
          <t>Sara Epis</t>
        </is>
      </c>
      <c r="D8" s="4" t="inlineStr">
        <is>
          <t>081 6543 210</t>
        </is>
      </c>
      <c r="E8" s="4" t="inlineStr">
        <is>
          <t>s.epis@epsilon.it</t>
        </is>
      </c>
      <c r="F8" s="4" t="inlineStr">
        <is>
          <t>Chimici</t>
        </is>
      </c>
      <c r="G8" s="18" t="n">
        <v>7</v>
      </c>
      <c r="H8" s="16" t="inlineStr">
        <is>
          <t>★★★★☆</t>
        </is>
      </c>
      <c r="I8" s="4" t="inlineStr">
        <is>
          <t>30 gg FM</t>
        </is>
      </c>
      <c r="J8" s="4" t="inlineStr">
        <is>
          <t>Richiede ordine min. 100kg</t>
        </is>
      </c>
    </row>
  </sheetData>
  <mergeCells count="2">
    <mergeCell ref="A1:J1"/>
    <mergeCell ref="A2:J2"/>
  </mergeCells>
  <pageMargins left="0.5" right="0.5" top="0.75" bottom="0.75" header="0.5" footer="0.5"/>
  <pageSetup orientation="landscape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N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12" customWidth="1" min="3" max="3"/>
    <col width="13" customWidth="1" min="4" max="4"/>
    <col width="12" customWidth="1" min="5" max="5"/>
    <col width="14" customWidth="1" min="6" max="6"/>
    <col width="12" customWidth="1" min="7" max="7"/>
    <col width="2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</cols>
  <sheetData>
    <row r="1" ht="50" customHeight="1">
      <c r="A1" s="23" t="inlineStr">
        <is>
          <t>DASHBOARD MAGAZZINO</t>
        </is>
      </c>
    </row>
    <row r="2" ht="20" customHeight="1">
      <c r="A2" s="2" t="inlineStr">
        <is>
          <t>Aggiornato al: 16/03/2026</t>
        </is>
      </c>
    </row>
    <row r="4" ht="22" customHeight="1">
      <c r="A4" s="24" t="inlineStr">
        <is>
          <t>Totale Articoli</t>
        </is>
      </c>
      <c r="D4" s="25" t="inlineStr">
        <is>
          <t>Valore Totale Magazzino</t>
        </is>
      </c>
      <c r="G4" s="26" t="inlineStr">
        <is>
          <t>Articoli in Riordino</t>
        </is>
      </c>
      <c r="J4" s="27" t="inlineStr">
        <is>
          <t>Articoli OK</t>
        </is>
      </c>
    </row>
    <row r="5" ht="35" customHeight="1">
      <c r="A5" s="28" t="n">
        <v>15</v>
      </c>
      <c r="D5" s="29" t="n">
        <v>18522.1</v>
      </c>
      <c r="G5" s="30" t="n">
        <v>4</v>
      </c>
      <c r="J5" s="31" t="n">
        <v>10</v>
      </c>
    </row>
    <row r="6" ht="20" customHeight="1"/>
    <row r="8">
      <c r="A8" s="32" t="inlineStr">
        <is>
          <t>Stato Scorte per Articolo</t>
        </is>
      </c>
    </row>
    <row r="9">
      <c r="A9" s="3" t="inlineStr">
        <is>
          <t>Codice</t>
        </is>
      </c>
      <c r="B9" s="3" t="inlineStr">
        <is>
          <t>Descrizione</t>
        </is>
      </c>
      <c r="C9" s="3" t="inlineStr">
        <is>
          <t>Scorta Min.</t>
        </is>
      </c>
      <c r="D9" s="3" t="inlineStr">
        <is>
          <t>Q.tà Attuale</t>
        </is>
      </c>
      <c r="E9" s="3" t="inlineStr">
        <is>
          <t>Scorta Max.</t>
        </is>
      </c>
      <c r="F9" s="3" t="inlineStr">
        <is>
          <t>% Riempimento</t>
        </is>
      </c>
      <c r="G9" s="3" t="inlineStr">
        <is>
          <t>Stato</t>
        </is>
      </c>
    </row>
    <row r="10">
      <c r="A10" s="4" t="inlineStr">
        <is>
          <t>ART-001</t>
        </is>
      </c>
      <c r="B10" s="4" t="inlineStr">
        <is>
          <t>Acciaio Inox 304</t>
        </is>
      </c>
      <c r="C10" s="5" t="n">
        <v>500</v>
      </c>
      <c r="D10" s="5" t="n">
        <v>1250</v>
      </c>
      <c r="E10" s="5" t="n">
        <v>2000</v>
      </c>
      <c r="F10" s="33" t="n">
        <v>0.625</v>
      </c>
      <c r="G10" s="7" t="inlineStr">
        <is>
          <t>OK</t>
        </is>
      </c>
    </row>
    <row r="11">
      <c r="A11" s="8" t="inlineStr">
        <is>
          <t>ART-002</t>
        </is>
      </c>
      <c r="B11" s="8" t="inlineStr">
        <is>
          <t>Viti M6x20 Zincate</t>
        </is>
      </c>
      <c r="C11" s="9" t="n">
        <v>1000</v>
      </c>
      <c r="D11" s="9" t="n">
        <v>3200</v>
      </c>
      <c r="E11" s="9" t="n">
        <v>5000</v>
      </c>
      <c r="F11" s="34" t="n">
        <v>0.64</v>
      </c>
      <c r="G11" s="7" t="inlineStr">
        <is>
          <t>OK</t>
        </is>
      </c>
    </row>
    <row r="12">
      <c r="A12" s="4" t="inlineStr">
        <is>
          <t>ART-003</t>
        </is>
      </c>
      <c r="B12" s="4" t="inlineStr">
        <is>
          <t>Guarnizioni Silicone</t>
        </is>
      </c>
      <c r="C12" s="5" t="n">
        <v>200</v>
      </c>
      <c r="D12" s="5" t="n">
        <v>180</v>
      </c>
      <c r="E12" s="5" t="n">
        <v>1000</v>
      </c>
      <c r="F12" s="33" t="n">
        <v>0.18</v>
      </c>
      <c r="G12" s="11" t="inlineStr">
        <is>
          <t>RIORDINO</t>
        </is>
      </c>
    </row>
    <row r="13">
      <c r="A13" s="8" t="inlineStr">
        <is>
          <t>ART-004</t>
        </is>
      </c>
      <c r="B13" s="8" t="inlineStr">
        <is>
          <t>Tubo Rame 15mm</t>
        </is>
      </c>
      <c r="C13" s="9" t="n">
        <v>100</v>
      </c>
      <c r="D13" s="9" t="n">
        <v>320</v>
      </c>
      <c r="E13" s="9" t="n">
        <v>500</v>
      </c>
      <c r="F13" s="34" t="n">
        <v>0.64</v>
      </c>
      <c r="G13" s="7" t="inlineStr">
        <is>
          <t>OK</t>
        </is>
      </c>
    </row>
    <row r="14">
      <c r="A14" s="4" t="inlineStr">
        <is>
          <t>ART-005</t>
        </is>
      </c>
      <c r="B14" s="4" t="inlineStr">
        <is>
          <t>Scatole Cartone 30x20</t>
        </is>
      </c>
      <c r="C14" s="5" t="n">
        <v>500</v>
      </c>
      <c r="D14" s="5" t="n">
        <v>2100</v>
      </c>
      <c r="E14" s="5" t="n">
        <v>3000</v>
      </c>
      <c r="F14" s="33" t="n">
        <v>0.7</v>
      </c>
      <c r="G14" s="7" t="inlineStr">
        <is>
          <t>OK</t>
        </is>
      </c>
    </row>
    <row r="15">
      <c r="A15" s="8" t="inlineStr">
        <is>
          <t>ART-006</t>
        </is>
      </c>
      <c r="B15" s="8" t="inlineStr">
        <is>
          <t>Vernice Epossidica Bianca</t>
        </is>
      </c>
      <c r="C15" s="9" t="n">
        <v>50</v>
      </c>
      <c r="D15" s="9" t="n">
        <v>45</v>
      </c>
      <c r="E15" s="9" t="n">
        <v>200</v>
      </c>
      <c r="F15" s="34" t="n">
        <v>0.225</v>
      </c>
      <c r="G15" s="11" t="inlineStr">
        <is>
          <t>RIORDINO</t>
        </is>
      </c>
    </row>
    <row r="16">
      <c r="A16" s="4" t="inlineStr">
        <is>
          <t>ART-007</t>
        </is>
      </c>
      <c r="B16" s="4" t="inlineStr">
        <is>
          <t>Piastra Alluminio 2mm</t>
        </is>
      </c>
      <c r="C16" s="5" t="n">
        <v>50</v>
      </c>
      <c r="D16" s="5" t="n">
        <v>210</v>
      </c>
      <c r="E16" s="5" t="n">
        <v>300</v>
      </c>
      <c r="F16" s="33" t="n">
        <v>0.7</v>
      </c>
      <c r="G16" s="7" t="inlineStr">
        <is>
          <t>OK</t>
        </is>
      </c>
    </row>
    <row r="17">
      <c r="A17" s="8" t="inlineStr">
        <is>
          <t>ART-008</t>
        </is>
      </c>
      <c r="B17" s="8" t="inlineStr">
        <is>
          <t>Motore Elettrico 0.5kW</t>
        </is>
      </c>
      <c r="C17" s="9" t="n">
        <v>10</v>
      </c>
      <c r="D17" s="9" t="n">
        <v>28</v>
      </c>
      <c r="E17" s="9" t="n">
        <v>50</v>
      </c>
      <c r="F17" s="34" t="n">
        <v>0.5600000000000001</v>
      </c>
      <c r="G17" s="7" t="inlineStr">
        <is>
          <t>OK</t>
        </is>
      </c>
    </row>
    <row r="18">
      <c r="A18" s="4" t="inlineStr">
        <is>
          <t>ART-009</t>
        </is>
      </c>
      <c r="B18" s="4" t="inlineStr">
        <is>
          <t>Cuscinetti SKF 6205</t>
        </is>
      </c>
      <c r="C18" s="5" t="n">
        <v>20</v>
      </c>
      <c r="D18" s="5" t="n">
        <v>55</v>
      </c>
      <c r="E18" s="5" t="n">
        <v>100</v>
      </c>
      <c r="F18" s="33" t="n">
        <v>0.55</v>
      </c>
      <c r="G18" s="7" t="inlineStr">
        <is>
          <t>OK</t>
        </is>
      </c>
    </row>
    <row r="19">
      <c r="A19" s="8" t="inlineStr">
        <is>
          <t>ART-010</t>
        </is>
      </c>
      <c r="B19" s="8" t="inlineStr">
        <is>
          <t>Nastro Adesivo 50mm</t>
        </is>
      </c>
      <c r="C19" s="9" t="n">
        <v>30</v>
      </c>
      <c r="D19" s="9" t="n">
        <v>88</v>
      </c>
      <c r="E19" s="9" t="n">
        <v>150</v>
      </c>
      <c r="F19" s="34" t="n">
        <v>0.5870000000000001</v>
      </c>
      <c r="G19" s="7" t="inlineStr">
        <is>
          <t>OK</t>
        </is>
      </c>
    </row>
    <row r="20">
      <c r="A20" s="4" t="inlineStr">
        <is>
          <t>ART-011</t>
        </is>
      </c>
      <c r="B20" s="4" t="inlineStr">
        <is>
          <t>Resina Poliestere</t>
        </is>
      </c>
      <c r="C20" s="5" t="n">
        <v>100</v>
      </c>
      <c r="D20" s="5" t="n">
        <v>95</v>
      </c>
      <c r="E20" s="5" t="n">
        <v>400</v>
      </c>
      <c r="F20" s="33" t="n">
        <v>0.238</v>
      </c>
      <c r="G20" s="11" t="inlineStr">
        <is>
          <t>RIORDINO</t>
        </is>
      </c>
    </row>
    <row r="21">
      <c r="A21" s="8" t="inlineStr">
        <is>
          <t>ART-012</t>
        </is>
      </c>
      <c r="B21" s="8" t="inlineStr">
        <is>
          <t>Scheda Elettronica PCB</t>
        </is>
      </c>
      <c r="C21" s="9" t="n">
        <v>15</v>
      </c>
      <c r="D21" s="9" t="n">
        <v>62</v>
      </c>
      <c r="E21" s="9" t="n">
        <v>80</v>
      </c>
      <c r="F21" s="34" t="n">
        <v>0.775</v>
      </c>
      <c r="G21" s="7" t="inlineStr">
        <is>
          <t>OK</t>
        </is>
      </c>
    </row>
    <row r="22">
      <c r="A22" s="4" t="inlineStr">
        <is>
          <t>ART-013</t>
        </is>
      </c>
      <c r="B22" s="4" t="inlineStr">
        <is>
          <t>Profilo Alluminio 40x40</t>
        </is>
      </c>
      <c r="C22" s="5" t="n">
        <v>80</v>
      </c>
      <c r="D22" s="5" t="n">
        <v>390</v>
      </c>
      <c r="E22" s="5" t="n">
        <v>400</v>
      </c>
      <c r="F22" s="33" t="n">
        <v>0.975</v>
      </c>
      <c r="G22" s="12" t="inlineStr">
        <is>
          <t>ELEVATA</t>
        </is>
      </c>
    </row>
    <row r="23">
      <c r="A23" s="8" t="inlineStr">
        <is>
          <t>ART-014</t>
        </is>
      </c>
      <c r="B23" s="8" t="inlineStr">
        <is>
          <t xml:space="preserve">Pompa Centrifuga 1" </t>
        </is>
      </c>
      <c r="C23" s="9" t="n">
        <v>5</v>
      </c>
      <c r="D23" s="9" t="n">
        <v>4</v>
      </c>
      <c r="E23" s="9" t="n">
        <v>30</v>
      </c>
      <c r="F23" s="34" t="n">
        <v>0.133</v>
      </c>
      <c r="G23" s="11" t="inlineStr">
        <is>
          <t>RIORDINO</t>
        </is>
      </c>
    </row>
    <row r="24">
      <c r="A24" s="4" t="inlineStr">
        <is>
          <t>ART-015</t>
        </is>
      </c>
      <c r="B24" s="4" t="inlineStr">
        <is>
          <t>Etichette Adesive A4</t>
        </is>
      </c>
      <c r="C24" s="5" t="n">
        <v>20</v>
      </c>
      <c r="D24" s="5" t="n">
        <v>72</v>
      </c>
      <c r="E24" s="5" t="n">
        <v>100</v>
      </c>
      <c r="F24" s="33" t="n">
        <v>0.72</v>
      </c>
      <c r="G24" s="7" t="inlineStr">
        <is>
          <t>OK</t>
        </is>
      </c>
    </row>
    <row r="27">
      <c r="A27" s="35" t="inlineStr">
        <is>
          <t>Categoria</t>
        </is>
      </c>
      <c r="B27" s="35" t="inlineStr">
        <is>
          <t>Valore (€)</t>
        </is>
      </c>
    </row>
    <row r="28">
      <c r="A28" s="36" t="inlineStr">
        <is>
          <t>Materie Prime</t>
        </is>
      </c>
      <c r="B28" s="37" t="n">
        <v>9526</v>
      </c>
    </row>
    <row r="29">
      <c r="A29" s="36" t="inlineStr">
        <is>
          <t>Materiali di Consumo</t>
        </is>
      </c>
      <c r="B29" s="37" t="n">
        <v>737.5</v>
      </c>
    </row>
    <row r="30">
      <c r="A30" s="36" t="inlineStr">
        <is>
          <t>Imballaggi</t>
        </is>
      </c>
      <c r="B30" s="37" t="n">
        <v>1340.6</v>
      </c>
    </row>
    <row r="31">
      <c r="A31" s="36" t="inlineStr">
        <is>
          <t>Semilavorati</t>
        </is>
      </c>
      <c r="B31" s="37" t="n">
        <v>5798</v>
      </c>
    </row>
    <row r="32">
      <c r="A32" s="36" t="inlineStr">
        <is>
          <t>Prodotti Finiti</t>
        </is>
      </c>
      <c r="B32" s="37" t="n">
        <v>1120</v>
      </c>
    </row>
  </sheetData>
  <mergeCells count="11">
    <mergeCell ref="A1:N1"/>
    <mergeCell ref="A2:N2"/>
    <mergeCell ref="A4:C4"/>
    <mergeCell ref="A5:C6"/>
    <mergeCell ref="D4:F4"/>
    <mergeCell ref="D5:F6"/>
    <mergeCell ref="G4:I4"/>
    <mergeCell ref="G5:I6"/>
    <mergeCell ref="J4:L4"/>
    <mergeCell ref="J5:L6"/>
    <mergeCell ref="A8:G8"/>
  </mergeCells>
  <conditionalFormatting sqref="F10:F24">
    <cfRule type="colorScale" priority="1">
      <colorScale>
        <cfvo type="num" val="0"/>
        <cfvo type="num" val="0.5"/>
        <cfvo type="num" val="1"/>
        <color rgb="00FEE2E2"/>
        <color rgb="00FEF9C3"/>
        <color rgb="00DCFCE7"/>
      </colorScale>
    </cfRule>
  </conditionalFormatting>
  <pageMargins left="0.5" right="0.5" top="0.75" bottom="0.75" header="0.5" footer="0.5"/>
  <pageSetup orientation="landscape" fitToWidth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D9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45" customWidth="1" min="3" max="3"/>
    <col width="18" customWidth="1" min="4" max="4"/>
  </cols>
  <sheetData>
    <row r="1" ht="35" customHeight="1">
      <c r="A1" s="38" t="inlineStr">
        <is>
          <t>PARAMETRI DI CONFIGURAZIONE</t>
        </is>
      </c>
    </row>
    <row r="2" ht="25" customHeight="1">
      <c r="A2" s="3" t="inlineStr">
        <is>
          <t>Parametro</t>
        </is>
      </c>
      <c r="B2" s="3" t="inlineStr">
        <is>
          <t>Valore</t>
        </is>
      </c>
      <c r="C2" s="3" t="inlineStr">
        <is>
          <t>Descrizione</t>
        </is>
      </c>
      <c r="D2" s="3" t="inlineStr">
        <is>
          <t>Ultima Modifica</t>
        </is>
      </c>
    </row>
    <row r="3">
      <c r="A3" s="8" t="inlineStr">
        <is>
          <t>Soglia Minima Riordino (%)</t>
        </is>
      </c>
      <c r="B3" s="39" t="n">
        <v>20</v>
      </c>
      <c r="C3" s="8" t="inlineStr">
        <is>
          <t>Percentuale sotto la quale scatta l'alert riordino</t>
        </is>
      </c>
      <c r="D3" s="8" t="inlineStr">
        <is>
          <t>16/03/2026</t>
        </is>
      </c>
    </row>
    <row r="4">
      <c r="A4" s="4" t="inlineStr">
        <is>
          <t>Lead Time Standard (gg)</t>
        </is>
      </c>
      <c r="B4" s="39" t="n">
        <v>7</v>
      </c>
      <c r="C4" s="4" t="inlineStr">
        <is>
          <t>Giorni standard per ricevimento ordine</t>
        </is>
      </c>
      <c r="D4" s="4" t="inlineStr">
        <is>
          <t>16/03/2026</t>
        </is>
      </c>
    </row>
    <row r="5">
      <c r="A5" s="8" t="inlineStr">
        <is>
          <t>Margine Sicurezza (%)</t>
        </is>
      </c>
      <c r="B5" s="39" t="n">
        <v>10</v>
      </c>
      <c r="C5" s="8" t="inlineStr">
        <is>
          <t>% di scorta di sicurezza aggiuntiva</t>
        </is>
      </c>
      <c r="D5" s="8" t="inlineStr">
        <is>
          <t>16/03/2026</t>
        </is>
      </c>
    </row>
    <row r="6">
      <c r="A6" s="4" t="inlineStr">
        <is>
          <t>IVA Acquisti (%)</t>
        </is>
      </c>
      <c r="B6" s="39" t="n">
        <v>22</v>
      </c>
      <c r="C6" s="4" t="inlineStr">
        <is>
          <t>Aliquota IVA applicata agli acquisti</t>
        </is>
      </c>
      <c r="D6" s="4" t="inlineStr">
        <is>
          <t>16/03/2026</t>
        </is>
      </c>
    </row>
    <row r="7">
      <c r="A7" s="8" t="inlineStr">
        <is>
          <t>Mese Riferimento</t>
        </is>
      </c>
      <c r="B7" s="39" t="inlineStr">
        <is>
          <t>March 2026</t>
        </is>
      </c>
      <c r="C7" s="8" t="inlineStr">
        <is>
          <t>Mese corrente di riferimento</t>
        </is>
      </c>
      <c r="D7" s="8" t="inlineStr">
        <is>
          <t>16/03/2026</t>
        </is>
      </c>
    </row>
    <row r="8">
      <c r="A8" s="4" t="inlineStr">
        <is>
          <t>Responsabile Magazzino</t>
        </is>
      </c>
      <c r="B8" s="39" t="inlineStr">
        <is>
          <t>Da definire</t>
        </is>
      </c>
      <c r="C8" s="4" t="inlineStr">
        <is>
          <t>Nome del responsabile</t>
        </is>
      </c>
      <c r="D8" s="4" t="inlineStr">
        <is>
          <t>16/03/2026</t>
        </is>
      </c>
    </row>
    <row r="9">
      <c r="A9" s="8" t="inlineStr">
        <is>
          <t>Sede Magazzino</t>
        </is>
      </c>
      <c r="B9" s="39" t="inlineStr">
        <is>
          <t>Da definire</t>
        </is>
      </c>
      <c r="C9" s="8" t="inlineStr">
        <is>
          <t>Indirizzo/ubicazione del magazzino</t>
        </is>
      </c>
      <c r="D9" s="8" t="inlineStr">
        <is>
          <t>16/03/2026</t>
        </is>
      </c>
    </row>
  </sheetData>
  <mergeCells count="1">
    <mergeCell ref="A1:D1"/>
  </mergeCells>
  <pageMargins left="0.5" right="0.5" top="0.75" bottom="0.75" header="0.5" footer="0.5"/>
  <pageSetup orientation="landscape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F37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70" customWidth="1" min="2" max="2"/>
    <col width="10" customWidth="1" min="3" max="3"/>
    <col width="10" customWidth="1" min="4" max="4"/>
    <col width="10" customWidth="1" min="5" max="5"/>
    <col width="10" customWidth="1" min="6" max="6"/>
  </cols>
  <sheetData>
    <row r="1" ht="40" customHeight="1">
      <c r="A1" s="40" t="inlineStr">
        <is>
          <t>ISTRUZIONI PER L'USO — GESTIONE MAGAZZINO</t>
        </is>
      </c>
    </row>
    <row r="3" ht="22" customHeight="1">
      <c r="A3" s="41" t="inlineStr">
        <is>
          <t>FOGLIO: MAGAZZINO</t>
        </is>
      </c>
    </row>
    <row r="4" ht="18" customHeight="1">
      <c r="A4" s="42" t="inlineStr">
        <is>
          <t>•</t>
        </is>
      </c>
      <c r="B4" s="8" t="inlineStr">
        <is>
          <t>Contiene l'anagrafica completa degli articoli in magazzino.</t>
        </is>
      </c>
    </row>
    <row r="5" ht="18" customHeight="1">
      <c r="A5" s="42" t="inlineStr">
        <is>
          <t>•</t>
        </is>
      </c>
      <c r="B5" s="8" t="inlineStr">
        <is>
          <t>Compilare: Codice Art., Descrizione, Categoria (selezionare dal menu), Fornitore, U.M. (selezionare), Scorta Min., Scorta Max., Q.tà Attuale, Val. Unitario.</t>
        </is>
      </c>
    </row>
    <row r="6" ht="18" customHeight="1">
      <c r="A6" s="42" t="inlineStr">
        <is>
          <t>•</t>
        </is>
      </c>
      <c r="B6" s="8" t="inlineStr">
        <is>
          <t>La colonna 'Valore Totale' è calcolata automaticamente.</t>
        </is>
      </c>
    </row>
    <row r="7" ht="18" customHeight="1">
      <c r="A7" s="42" t="inlineStr">
        <is>
          <t>•</t>
        </is>
      </c>
      <c r="B7" s="8" t="inlineStr">
        <is>
          <t>La colonna 'Stato' mostra: OK (verde), RIORDINO (rosso), ELEVATA (giallo).</t>
        </is>
      </c>
    </row>
    <row r="8" ht="18" customHeight="1">
      <c r="A8" s="42" t="inlineStr">
        <is>
          <t>•</t>
        </is>
      </c>
      <c r="B8" s="8" t="inlineStr">
        <is>
          <t>Le celle in giallo tenue sono quelle di inserimento manuale.</t>
        </is>
      </c>
    </row>
    <row r="10" ht="22" customHeight="1">
      <c r="A10" s="41" t="inlineStr">
        <is>
          <t>FOGLIO: MOVIMENTI</t>
        </is>
      </c>
    </row>
    <row r="11" ht="18" customHeight="1">
      <c r="A11" s="42" t="inlineStr">
        <is>
          <t>•</t>
        </is>
      </c>
      <c r="B11" s="8" t="inlineStr">
        <is>
          <t>Registra ogni entrata e uscita di merce dal magazzino.</t>
        </is>
      </c>
    </row>
    <row r="12" ht="18" customHeight="1">
      <c r="A12" s="42" t="inlineStr">
        <is>
          <t>•</t>
        </is>
      </c>
      <c r="B12" s="8" t="inlineStr">
        <is>
          <t>Per ogni movimento inserire: Data, Tipo (Carico/Scarico/Resa/Inventario/Trasferimento), Codice Art., Q.tà, Val. Unitario.</t>
        </is>
      </c>
    </row>
    <row r="13" ht="18" customHeight="1">
      <c r="A13" s="42" t="inlineStr">
        <is>
          <t>•</t>
        </is>
      </c>
      <c r="B13" s="8" t="inlineStr">
        <is>
          <t>Il valore totale del movimento viene calcolato automaticamente.</t>
        </is>
      </c>
    </row>
    <row r="14" ht="18" customHeight="1">
      <c r="A14" s="42" t="inlineStr">
        <is>
          <t>•</t>
        </is>
      </c>
      <c r="B14" s="8" t="inlineStr">
        <is>
          <t>I movimenti di tipo Carico appaiono in verde, Scarico in rosso, Resa in giallo.</t>
        </is>
      </c>
    </row>
    <row r="16" ht="22" customHeight="1">
      <c r="A16" s="41" t="inlineStr">
        <is>
          <t>FOGLIO: FORNITORI</t>
        </is>
      </c>
    </row>
    <row r="17" ht="18" customHeight="1">
      <c r="A17" s="42" t="inlineStr">
        <is>
          <t>•</t>
        </is>
      </c>
      <c r="B17" s="8" t="inlineStr">
        <is>
          <t>Anagrafica di tutti i fornitori con contatti e condizioni commerciali.</t>
        </is>
      </c>
    </row>
    <row r="18" ht="18" customHeight="1">
      <c r="A18" s="42" t="inlineStr">
        <is>
          <t>•</t>
        </is>
      </c>
      <c r="B18" s="8" t="inlineStr">
        <is>
          <t>Aggiornare il Lead Time (giorni) per calcoli corretti di riordino.</t>
        </is>
      </c>
    </row>
    <row r="19" ht="18" customHeight="1">
      <c r="A19" s="42" t="inlineStr">
        <is>
          <t>•</t>
        </is>
      </c>
      <c r="B19" s="8" t="inlineStr">
        <is>
          <t>L'affidabilità è espressa in stelle (★): 5 stelle = massima affidabilità.</t>
        </is>
      </c>
    </row>
    <row r="21" ht="22" customHeight="1">
      <c r="A21" s="41" t="inlineStr">
        <is>
          <t>FOGLIO: DASHBOARD</t>
        </is>
      </c>
    </row>
    <row r="22" ht="18" customHeight="1">
      <c r="A22" s="42" t="inlineStr">
        <is>
          <t>•</t>
        </is>
      </c>
      <c r="B22" s="8" t="inlineStr">
        <is>
          <t>Pannello di controllo con KPI principali e grafici.</t>
        </is>
      </c>
    </row>
    <row r="23" ht="18" customHeight="1">
      <c r="A23" s="42" t="inlineStr">
        <is>
          <t>•</t>
        </is>
      </c>
      <c r="B23" s="8" t="inlineStr">
        <is>
          <t>Si aggiorna automaticamente in base ai dati del foglio Magazzino.</t>
        </is>
      </c>
    </row>
    <row r="24" ht="18" customHeight="1">
      <c r="A24" s="42" t="inlineStr">
        <is>
          <t>•</t>
        </is>
      </c>
      <c r="B24" s="8" t="inlineStr">
        <is>
          <t>Il grafico mostra la distribuzione del valore per categoria.</t>
        </is>
      </c>
    </row>
    <row r="25" ht="18" customHeight="1">
      <c r="A25" s="42" t="inlineStr">
        <is>
          <t>•</t>
        </is>
      </c>
      <c r="B25" s="8" t="inlineStr">
        <is>
          <t>La tabella centrale evidenzia articoli vicini ai limiti di scorta.</t>
        </is>
      </c>
    </row>
    <row r="27" ht="22" customHeight="1">
      <c r="A27" s="41" t="inlineStr">
        <is>
          <t>FOGLIO: PARAMETRI</t>
        </is>
      </c>
    </row>
    <row r="28" ht="18" customHeight="1">
      <c r="A28" s="42" t="inlineStr">
        <is>
          <t>•</t>
        </is>
      </c>
      <c r="B28" s="8" t="inlineStr">
        <is>
          <t>Configurare qui le soglie e le impostazioni globali.</t>
        </is>
      </c>
    </row>
    <row r="29" ht="18" customHeight="1">
      <c r="A29" s="42" t="inlineStr">
        <is>
          <t>•</t>
        </is>
      </c>
      <c r="B29" s="8" t="inlineStr">
        <is>
          <t>Modificare solo le celle con sfondo giallo tenue.</t>
        </is>
      </c>
    </row>
    <row r="30" ht="18" customHeight="1">
      <c r="A30" s="42" t="inlineStr">
        <is>
          <t>•</t>
        </is>
      </c>
      <c r="B30" s="8" t="inlineStr">
        <is>
          <t>Aggiornare il responsabile magazzino e la sede dopo la prima configurazione.</t>
        </is>
      </c>
    </row>
    <row r="32" ht="22" customHeight="1">
      <c r="A32" s="41" t="inlineStr">
        <is>
          <t>NOTE GENERALI</t>
        </is>
      </c>
    </row>
    <row r="33" ht="18" customHeight="1">
      <c r="A33" s="42" t="inlineStr">
        <is>
          <t>•</t>
        </is>
      </c>
      <c r="B33" s="8" t="inlineStr">
        <is>
          <t>File creato il: 16/03/2026</t>
        </is>
      </c>
    </row>
    <row r="34" ht="18" customHeight="1">
      <c r="A34" s="42" t="inlineStr">
        <is>
          <t>•</t>
        </is>
      </c>
      <c r="B34" s="8" t="inlineStr">
        <is>
          <t>Non eliminare le formule nelle colonne calcolate (es. Valore Totale).</t>
        </is>
      </c>
    </row>
    <row r="35" ht="18" customHeight="1">
      <c r="A35" s="42" t="inlineStr">
        <is>
          <t>•</t>
        </is>
      </c>
      <c r="B35" s="8" t="inlineStr">
        <is>
          <t>Eseguire un backup periodico del file.</t>
        </is>
      </c>
    </row>
    <row r="36" ht="18" customHeight="1">
      <c r="A36" s="42" t="inlineStr">
        <is>
          <t>•</t>
        </is>
      </c>
      <c r="B36" s="8" t="inlineStr">
        <is>
          <t>Per aggiungere nuovi articoli, inserire righe prima della riga TOTALE.</t>
        </is>
      </c>
    </row>
    <row r="37" ht="18" customHeight="1">
      <c r="A37" s="42" t="inlineStr">
        <is>
          <t>•</t>
        </is>
      </c>
      <c r="B37" s="8" t="inlineStr">
        <is>
          <t>Contattare il responsabile IT per personalizzazioni avanzate.</t>
        </is>
      </c>
    </row>
  </sheetData>
  <mergeCells count="31">
    <mergeCell ref="A1:F1"/>
    <mergeCell ref="A3:F3"/>
    <mergeCell ref="B4:F4"/>
    <mergeCell ref="B5:F5"/>
    <mergeCell ref="B6:F6"/>
    <mergeCell ref="B7:F7"/>
    <mergeCell ref="B8:F8"/>
    <mergeCell ref="A10:F10"/>
    <mergeCell ref="B11:F11"/>
    <mergeCell ref="B12:F12"/>
    <mergeCell ref="B13:F13"/>
    <mergeCell ref="B14:F14"/>
    <mergeCell ref="A16:F16"/>
    <mergeCell ref="B17:F17"/>
    <mergeCell ref="B18:F18"/>
    <mergeCell ref="B19:F19"/>
    <mergeCell ref="A21:F21"/>
    <mergeCell ref="B22:F22"/>
    <mergeCell ref="B23:F23"/>
    <mergeCell ref="B24:F24"/>
    <mergeCell ref="B25:F25"/>
    <mergeCell ref="A27:F27"/>
    <mergeCell ref="B28:F28"/>
    <mergeCell ref="B29:F29"/>
    <mergeCell ref="B30:F30"/>
    <mergeCell ref="A32:F32"/>
    <mergeCell ref="B33:F33"/>
    <mergeCell ref="B34:F34"/>
    <mergeCell ref="B35:F35"/>
    <mergeCell ref="B36:F36"/>
    <mergeCell ref="B37:F37"/>
  </mergeCells>
  <pageMargins left="0.5" right="0.5" top="0.75" bottom="0.75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2026-03-16T11:44:07Z</dcterms:created>
  <dcterms:modified xmlns:dcterms="http://purl.org/dc/terms/" xmlns:xsi="http://www.w3.org/2001/XMLSchema-instance" xsi:type="dcterms:W3CDTF">2026-03-16T11:44:07Z</dcterms:modified>
</cp:coreProperties>
</file>