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Spese" sheetId="1" state="visible" r:id="rId1"/>
    <sheet xmlns:r="http://schemas.openxmlformats.org/officeDocument/2006/relationships" name="Riepilogo Mensile" sheetId="2" state="visible" r:id="rId2"/>
    <sheet xmlns:r="http://schemas.openxmlformats.org/officeDocument/2006/relationships" name="Budget e Analisi" sheetId="3" state="visible" r:id="rId3"/>
    <sheet xmlns:r="http://schemas.openxmlformats.org/officeDocument/2006/relationships" name="Parametri" sheetId="4" state="visible" r:id="rId4"/>
    <sheet xmlns:r="http://schemas.openxmlformats.org/officeDocument/2006/relationships" name="Istruzioni" sheetId="5" state="visible" r:id="rId5"/>
  </sheets>
  <definedNames>
    <definedName name="_xlnm.Print_Titles" localSheetId="0">'Registro Spese'!4:4</definedName>
    <definedName name="_xlnm.Print_Titles" localSheetId="1">'Riepilogo Mensile'!7:7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&quot;€&quot;"/>
    <numFmt numFmtId="165" formatCode="0.0%"/>
  </numFmts>
  <fonts count="14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i val="1"/>
      <color rgb="0064748B"/>
      <sz val="9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0F766E"/>
      <sz val="16"/>
    </font>
    <font>
      <name val="Calibri"/>
      <b val="1"/>
      <color rgb="0022C55E"/>
      <sz val="14"/>
    </font>
    <font>
      <name val="Calibri"/>
      <b val="1"/>
      <color rgb="00DC2626"/>
      <sz val="14"/>
    </font>
    <font>
      <name val="Calibri"/>
      <b val="1"/>
      <color rgb="00EAB308"/>
      <sz val="14"/>
    </font>
    <font>
      <name val="Calibri"/>
      <b val="1"/>
      <color rgb="00FFFFFF"/>
      <sz val="14"/>
    </font>
    <font>
      <name val="Calibri"/>
      <b val="1"/>
      <color rgb="00FFFFFF"/>
      <sz val="12"/>
    </font>
    <font>
      <name val="Calibri"/>
      <b val="1"/>
      <color rgb="00FFFFFF"/>
      <sz val="16"/>
    </font>
  </fonts>
  <fills count="7">
    <fill>
      <patternFill/>
    </fill>
    <fill>
      <patternFill patternType="gray125"/>
    </fill>
    <fill>
      <patternFill patternType="solid">
        <fgColor rgb="00F0FDFA"/>
      </patternFill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14B8A6"/>
      </patternFill>
    </fill>
  </fills>
  <borders count="3">
    <border>
      <left/>
      <right/>
      <top/>
      <bottom/>
      <diagonal/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right" vertical="center"/>
    </xf>
    <xf numFmtId="0" fontId="3" fillId="3" borderId="2" applyAlignment="1" pivotButton="0" quotePrefix="0" xfId="0">
      <alignment horizontal="center" vertical="center"/>
    </xf>
    <xf numFmtId="0" fontId="5" fillId="4" borderId="2" applyAlignment="1" pivotButton="0" quotePrefix="0" xfId="0">
      <alignment horizontal="center" vertical="center"/>
    </xf>
    <xf numFmtId="0" fontId="4" fillId="4" borderId="2" applyAlignment="1" pivotButton="0" quotePrefix="0" xfId="0">
      <alignment horizontal="center" vertical="center"/>
    </xf>
    <xf numFmtId="0" fontId="4" fillId="4" borderId="2" applyAlignment="1" pivotButton="0" quotePrefix="0" xfId="0">
      <alignment horizontal="left" vertical="center"/>
    </xf>
    <xf numFmtId="0" fontId="4" fillId="5" borderId="2" applyAlignment="1" pivotButton="0" quotePrefix="0" xfId="0">
      <alignment horizontal="center" vertical="center"/>
    </xf>
    <xf numFmtId="164" fontId="4" fillId="5" borderId="2" applyAlignment="1" pivotButton="0" quotePrefix="0" xfId="0">
      <alignment horizontal="right" vertical="center"/>
    </xf>
    <xf numFmtId="0" fontId="5" fillId="2" borderId="2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2" applyAlignment="1" pivotButton="0" quotePrefix="0" xfId="0">
      <alignment horizontal="left" vertical="center"/>
    </xf>
    <xf numFmtId="164" fontId="4" fillId="2" borderId="2" applyAlignment="1" pivotButton="0" quotePrefix="0" xfId="0">
      <alignment horizontal="right" vertical="center"/>
    </xf>
    <xf numFmtId="0" fontId="4" fillId="5" borderId="2" applyAlignment="1" pivotButton="0" quotePrefix="0" xfId="0">
      <alignment horizontal="left" vertical="center"/>
    </xf>
    <xf numFmtId="0" fontId="6" fillId="3" borderId="2" applyAlignment="1" pivotButton="0" quotePrefix="0" xfId="0">
      <alignment horizontal="center" vertical="center"/>
    </xf>
    <xf numFmtId="164" fontId="6" fillId="3" borderId="2" applyAlignment="1" pivotButton="0" quotePrefix="0" xfId="0">
      <alignment horizontal="right" vertical="center"/>
    </xf>
    <xf numFmtId="0" fontId="7" fillId="2" borderId="1" applyAlignment="1" pivotButton="0" quotePrefix="0" xfId="0">
      <alignment horizontal="left" vertical="center"/>
    </xf>
    <xf numFmtId="0" fontId="6" fillId="6" borderId="2" applyAlignment="1" pivotButton="0" quotePrefix="0" xfId="0">
      <alignment horizontal="center" vertical="center"/>
    </xf>
    <xf numFmtId="164" fontId="8" fillId="5" borderId="2" applyAlignment="1" pivotButton="0" quotePrefix="0" xfId="0">
      <alignment horizontal="center" vertical="center"/>
    </xf>
    <xf numFmtId="164" fontId="9" fillId="5" borderId="2" applyAlignment="1" pivotButton="0" quotePrefix="0" xfId="0">
      <alignment horizontal="center" vertical="center"/>
    </xf>
    <xf numFmtId="165" fontId="10" fillId="5" borderId="2" applyAlignment="1" pivotButton="0" quotePrefix="0" xfId="0">
      <alignment horizontal="center" vertical="center"/>
    </xf>
    <xf numFmtId="164" fontId="4" fillId="4" borderId="2" applyAlignment="1" pivotButton="0" quotePrefix="0" xfId="0">
      <alignment horizontal="right" vertical="center"/>
    </xf>
    <xf numFmtId="165" fontId="4" fillId="4" borderId="2" applyAlignment="1" pivotButton="0" quotePrefix="0" xfId="0">
      <alignment horizontal="center" vertical="center"/>
    </xf>
    <xf numFmtId="165" fontId="4" fillId="2" borderId="2" applyAlignment="1" pivotButton="0" quotePrefix="0" xfId="0">
      <alignment horizontal="center" vertical="center"/>
    </xf>
    <xf numFmtId="0" fontId="6" fillId="3" borderId="2" applyAlignment="1" pivotButton="0" quotePrefix="0" xfId="0">
      <alignment horizontal="left" vertical="center"/>
    </xf>
    <xf numFmtId="165" fontId="6" fillId="3" borderId="2" applyAlignment="1" pivotButton="0" quotePrefix="0" xfId="0">
      <alignment horizontal="center" vertical="center"/>
    </xf>
    <xf numFmtId="0" fontId="11" fillId="3" borderId="1" applyAlignment="1" pivotButton="0" quotePrefix="0" xfId="0">
      <alignment horizontal="left" vertical="center"/>
    </xf>
    <xf numFmtId="0" fontId="5" fillId="4" borderId="2" applyAlignment="1" pivotButton="0" quotePrefix="0" xfId="0">
      <alignment horizontal="left" vertical="center"/>
    </xf>
    <xf numFmtId="164" fontId="4" fillId="5" borderId="2" applyAlignment="1" pivotButton="0" quotePrefix="0" xfId="0">
      <alignment horizontal="center" vertical="center"/>
    </xf>
    <xf numFmtId="0" fontId="2" fillId="4" borderId="2" applyAlignment="1" pivotButton="0" quotePrefix="0" xfId="0">
      <alignment horizontal="left" vertical="center" wrapText="1"/>
    </xf>
    <xf numFmtId="0" fontId="5" fillId="2" borderId="2" applyAlignment="1" pivotButton="0" quotePrefix="0" xfId="0">
      <alignment horizontal="left" vertical="center"/>
    </xf>
    <xf numFmtId="9" fontId="4" fillId="5" borderId="2" applyAlignment="1" pivotButton="0" quotePrefix="0" xfId="0">
      <alignment horizontal="center" vertical="center"/>
    </xf>
    <xf numFmtId="0" fontId="2" fillId="2" borderId="2" applyAlignment="1" pivotButton="0" quotePrefix="0" xfId="0">
      <alignment horizontal="left" vertical="center" wrapText="1"/>
    </xf>
    <xf numFmtId="0" fontId="12" fillId="3" borderId="1" applyAlignment="1" pivotButton="0" quotePrefix="0" xfId="0">
      <alignment horizontal="left" vertical="center"/>
    </xf>
    <xf numFmtId="0" fontId="13" fillId="3" borderId="1" applyAlignment="1" pivotButton="0" quotePrefix="0" xfId="0">
      <alignment horizontal="center" vertical="center"/>
    </xf>
    <xf numFmtId="0" fontId="3" fillId="6" borderId="2" applyAlignment="1" pivotButton="0" quotePrefix="0" xfId="0">
      <alignment horizontal="left" vertical="center"/>
    </xf>
    <xf numFmtId="0" fontId="0" fillId="6" borderId="2" pivotButton="0" quotePrefix="0" xfId="0"/>
    <xf numFmtId="0" fontId="5" fillId="2" borderId="2" applyAlignment="1" pivotButton="0" quotePrefix="0" xfId="0">
      <alignment horizontal="left" vertical="center" wrapText="1"/>
    </xf>
    <xf numFmtId="0" fontId="4" fillId="2" borderId="2" applyAlignment="1" pivotButton="0" quotePrefix="0" xfId="0">
      <alignment horizontal="left" vertical="center" wrapText="1"/>
    </xf>
    <xf numFmtId="0" fontId="5" fillId="4" borderId="2" applyAlignment="1" pivotButton="0" quotePrefix="0" xfId="0">
      <alignment horizontal="left" vertical="center" wrapText="1"/>
    </xf>
    <xf numFmtId="0" fontId="4" fillId="4" borderId="2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/>
    </xf>
  </cellXfs>
  <cellStyles count="1">
    <cellStyle name="Normal" xfId="0" builtinId="0" hidden="0"/>
  </cellStyles>
  <dxfs count="2">
    <dxf>
      <font>
        <b val="1"/>
        <color rgb="00166534"/>
      </font>
      <fill>
        <patternFill patternType="solid">
          <fgColor rgb="00DCFCE7"/>
        </patternFill>
      </fill>
    </dxf>
    <dxf>
      <font>
        <b val="1"/>
        <color rgb="00DC2626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Budget vs Speso per Categoria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'Budget e Analisi'!C4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'Budget e Analisi'!$B$5:$B$21</f>
            </numRef>
          </cat>
          <val>
            <numRef>
              <f>'Budget e Analisi'!$C$5:$C$21</f>
            </numRef>
          </val>
        </ser>
        <ser>
          <idx val="1"/>
          <order val="1"/>
          <tx>
            <strRef>
              <f>'Budget e Analisi'!D4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'Budget e Analisi'!$B$5:$B$21</f>
            </numRef>
          </cat>
          <val>
            <numRef>
              <f>'Budget e Analisi'!$D$5:$D$21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Spese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'Budget e Analisi'!D4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e Analisi'!$B$5:$B$21</f>
            </numRef>
          </cat>
          <val>
            <numRef>
              <f>'Budget e Analisi'!$D$5:$D$21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22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22</row>
      <rowOff>0</rowOff>
    </from>
    <ext cx="648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F766E"/>
    <outlinePr summaryBelow="1" summaryRight="1"/>
    <pageSetUpPr fitToPage="1"/>
  </sheetPr>
  <dimension ref="A2:G20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24" customWidth="1" min="3" max="3"/>
    <col width="20" customWidth="1" min="4" max="4"/>
    <col width="16" customWidth="1" min="5" max="5"/>
    <col width="16" customWidth="1" min="6" max="6"/>
    <col width="22" customWidth="1" min="7" max="7"/>
  </cols>
  <sheetData>
    <row r="1" ht="15" customHeight="1"/>
    <row r="2" ht="40" customHeight="1">
      <c r="A2" s="1" t="inlineStr">
        <is>
          <t>REGISTRO SPESE MENSILI — MARCH 2026</t>
        </is>
      </c>
    </row>
    <row r="3" ht="20" customHeight="1">
      <c r="A3" s="2" t="inlineStr">
        <is>
          <t>Aggiornato al: 16/03/2026</t>
        </is>
      </c>
    </row>
    <row r="4" ht="28" customHeight="1">
      <c r="A4" s="3" t="inlineStr">
        <is>
          <t>N.</t>
        </is>
      </c>
      <c r="B4" s="3" t="inlineStr">
        <is>
          <t>Data</t>
        </is>
      </c>
      <c r="C4" s="3" t="inlineStr">
        <is>
          <t>Descrizione</t>
        </is>
      </c>
      <c r="D4" s="3" t="inlineStr">
        <is>
          <t>Categoria</t>
        </is>
      </c>
      <c r="E4" s="3" t="inlineStr">
        <is>
          <t>Metodo Pagamento</t>
        </is>
      </c>
      <c r="F4" s="3" t="inlineStr">
        <is>
          <t>Importo (€)</t>
        </is>
      </c>
      <c r="G4" s="3" t="inlineStr">
        <is>
          <t>Note</t>
        </is>
      </c>
    </row>
    <row r="5" ht="20" customHeight="1">
      <c r="A5" s="4" t="n">
        <v>1</v>
      </c>
      <c r="B5" s="5" t="inlineStr">
        <is>
          <t>02/03/2026</t>
        </is>
      </c>
      <c r="C5" s="6" t="inlineStr">
        <is>
          <t>Affitto mensile</t>
        </is>
      </c>
      <c r="D5" s="7" t="inlineStr">
        <is>
          <t>Affitto/Mutuo</t>
        </is>
      </c>
      <c r="E5" s="7" t="inlineStr">
        <is>
          <t>Bonifico</t>
        </is>
      </c>
      <c r="F5" s="8" t="n">
        <v>850</v>
      </c>
      <c r="G5" s="6" t="inlineStr">
        <is>
          <t>Affitto appartamento</t>
        </is>
      </c>
    </row>
    <row r="6" ht="20" customHeight="1">
      <c r="A6" s="9" t="n">
        <v>2</v>
      </c>
      <c r="B6" s="10" t="inlineStr">
        <is>
          <t>03/03/2026</t>
        </is>
      </c>
      <c r="C6" s="11" t="inlineStr">
        <is>
          <t>Bolletta luce</t>
        </is>
      </c>
      <c r="D6" s="10" t="inlineStr">
        <is>
          <t>Utenze (Luce/Gas)</t>
        </is>
      </c>
      <c r="E6" s="10" t="inlineStr">
        <is>
          <t>Bonifico</t>
        </is>
      </c>
      <c r="F6" s="12" t="n">
        <v>78.5</v>
      </c>
      <c r="G6" s="11" t="inlineStr">
        <is>
          <t>Bimestrale</t>
        </is>
      </c>
    </row>
    <row r="7" ht="20" customHeight="1">
      <c r="A7" s="4" t="n">
        <v>3</v>
      </c>
      <c r="B7" s="5" t="inlineStr">
        <is>
          <t>05/03/2026</t>
        </is>
      </c>
      <c r="C7" s="6" t="inlineStr">
        <is>
          <t>Supermercato</t>
        </is>
      </c>
      <c r="D7" s="7" t="inlineStr">
        <is>
          <t>Spesa alimentare</t>
        </is>
      </c>
      <c r="E7" s="7" t="inlineStr">
        <is>
          <t>Carta di debito</t>
        </is>
      </c>
      <c r="F7" s="8" t="n">
        <v>124.3</v>
      </c>
      <c r="G7" s="6" t="inlineStr"/>
    </row>
    <row r="8" ht="20" customHeight="1">
      <c r="A8" s="9" t="n">
        <v>4</v>
      </c>
      <c r="B8" s="10" t="inlineStr">
        <is>
          <t>07/03/2026</t>
        </is>
      </c>
      <c r="C8" s="11" t="inlineStr">
        <is>
          <t>Benzina</t>
        </is>
      </c>
      <c r="D8" s="10" t="inlineStr">
        <is>
          <t>Carburante</t>
        </is>
      </c>
      <c r="E8" s="10" t="inlineStr">
        <is>
          <t>Carta di credito</t>
        </is>
      </c>
      <c r="F8" s="12" t="n">
        <v>55</v>
      </c>
      <c r="G8" s="11" t="inlineStr"/>
    </row>
    <row r="9" ht="20" customHeight="1">
      <c r="A9" s="4" t="n">
        <v>5</v>
      </c>
      <c r="B9" s="5" t="inlineStr">
        <is>
          <t>08/03/2026</t>
        </is>
      </c>
      <c r="C9" s="6" t="inlineStr">
        <is>
          <t>Palestra</t>
        </is>
      </c>
      <c r="D9" s="7" t="inlineStr">
        <is>
          <t>Sport/Palestra</t>
        </is>
      </c>
      <c r="E9" s="7" t="inlineStr">
        <is>
          <t>Carta di credito</t>
        </is>
      </c>
      <c r="F9" s="8" t="n">
        <v>45</v>
      </c>
      <c r="G9" s="6" t="inlineStr">
        <is>
          <t>Abbonamento mensile</t>
        </is>
      </c>
    </row>
    <row r="10" ht="20" customHeight="1">
      <c r="A10" s="9" t="n">
        <v>6</v>
      </c>
      <c r="B10" s="10" t="inlineStr">
        <is>
          <t>10/03/2026</t>
        </is>
      </c>
      <c r="C10" s="11" t="inlineStr">
        <is>
          <t>Cena ristorante</t>
        </is>
      </c>
      <c r="D10" s="10" t="inlineStr">
        <is>
          <t>Ristoranti/Bar</t>
        </is>
      </c>
      <c r="E10" s="10" t="inlineStr">
        <is>
          <t>Contanti</t>
        </is>
      </c>
      <c r="F10" s="12" t="n">
        <v>38</v>
      </c>
      <c r="G10" s="11" t="inlineStr">
        <is>
          <t>Con amici</t>
        </is>
      </c>
    </row>
    <row r="11" ht="20" customHeight="1">
      <c r="A11" s="4" t="n">
        <v>7</v>
      </c>
      <c r="B11" s="5" t="inlineStr">
        <is>
          <t>12/03/2026</t>
        </is>
      </c>
      <c r="C11" s="6" t="inlineStr">
        <is>
          <t>Farmacia</t>
        </is>
      </c>
      <c r="D11" s="7" t="inlineStr">
        <is>
          <t>Salute/Farmacia</t>
        </is>
      </c>
      <c r="E11" s="7" t="inlineStr">
        <is>
          <t>Contanti</t>
        </is>
      </c>
      <c r="F11" s="8" t="n">
        <v>22.8</v>
      </c>
      <c r="G11" s="6" t="inlineStr"/>
    </row>
    <row r="12" ht="20" customHeight="1">
      <c r="A12" s="9" t="n">
        <v>8</v>
      </c>
      <c r="B12" s="10" t="inlineStr">
        <is>
          <t>14/03/2026</t>
        </is>
      </c>
      <c r="C12" s="11" t="inlineStr">
        <is>
          <t>Netflix</t>
        </is>
      </c>
      <c r="D12" s="10" t="inlineStr">
        <is>
          <t>Abbonamenti</t>
        </is>
      </c>
      <c r="E12" s="10" t="inlineStr">
        <is>
          <t>Carta di credito</t>
        </is>
      </c>
      <c r="F12" s="12" t="n">
        <v>13.99</v>
      </c>
      <c r="G12" s="11" t="inlineStr"/>
    </row>
    <row r="13" ht="20" customHeight="1">
      <c r="A13" s="4" t="n">
        <v>9</v>
      </c>
      <c r="B13" s="5" t="inlineStr">
        <is>
          <t>15/03/2026</t>
        </is>
      </c>
      <c r="C13" s="6" t="inlineStr">
        <is>
          <t>Supermercato</t>
        </is>
      </c>
      <c r="D13" s="7" t="inlineStr">
        <is>
          <t>Spesa alimentare</t>
        </is>
      </c>
      <c r="E13" s="7" t="inlineStr">
        <is>
          <t>Carta di debito</t>
        </is>
      </c>
      <c r="F13" s="8" t="n">
        <v>98.7</v>
      </c>
      <c r="G13" s="6" t="inlineStr"/>
    </row>
    <row r="14" ht="20" customHeight="1">
      <c r="A14" s="9" t="n">
        <v>10</v>
      </c>
      <c r="B14" s="10" t="inlineStr">
        <is>
          <t>17/03/2026</t>
        </is>
      </c>
      <c r="C14" s="11" t="inlineStr">
        <is>
          <t>Abbigliamento</t>
        </is>
      </c>
      <c r="D14" s="10" t="inlineStr">
        <is>
          <t>Abbigliamento</t>
        </is>
      </c>
      <c r="E14" s="10" t="inlineStr">
        <is>
          <t>Carta di credito</t>
        </is>
      </c>
      <c r="F14" s="12" t="n">
        <v>89</v>
      </c>
      <c r="G14" s="11" t="inlineStr"/>
    </row>
    <row r="15" ht="20" customHeight="1">
      <c r="A15" s="4" t="n">
        <v>11</v>
      </c>
      <c r="B15" s="5" t="inlineStr">
        <is>
          <t>19/03/2026</t>
        </is>
      </c>
      <c r="C15" s="6" t="inlineStr">
        <is>
          <t>Bolletta gas</t>
        </is>
      </c>
      <c r="D15" s="7" t="inlineStr">
        <is>
          <t>Utenze (Luce/Gas)</t>
        </is>
      </c>
      <c r="E15" s="7" t="inlineStr">
        <is>
          <t>Bonifico</t>
        </is>
      </c>
      <c r="F15" s="8" t="n">
        <v>45.2</v>
      </c>
      <c r="G15" s="6" t="inlineStr"/>
    </row>
    <row r="16" ht="20" customHeight="1">
      <c r="A16" s="9" t="n">
        <v>12</v>
      </c>
      <c r="B16" s="10" t="inlineStr">
        <is>
          <t>20/03/2026</t>
        </is>
      </c>
      <c r="C16" s="11" t="inlineStr">
        <is>
          <t>Pranzo fuori</t>
        </is>
      </c>
      <c r="D16" s="10" t="inlineStr">
        <is>
          <t>Ristoranti/Bar</t>
        </is>
      </c>
      <c r="E16" s="10" t="inlineStr">
        <is>
          <t>Contanti</t>
        </is>
      </c>
      <c r="F16" s="12" t="n">
        <v>18.5</v>
      </c>
      <c r="G16" s="11" t="inlineStr"/>
    </row>
    <row r="17" ht="20" customHeight="1">
      <c r="A17" s="4" t="n">
        <v>13</v>
      </c>
      <c r="B17" s="5" t="inlineStr">
        <is>
          <t>22/03/2026</t>
        </is>
      </c>
      <c r="C17" s="6" t="inlineStr">
        <is>
          <t>Trasporto pubblico</t>
        </is>
      </c>
      <c r="D17" s="7" t="inlineStr">
        <is>
          <t>Trasporti</t>
        </is>
      </c>
      <c r="E17" s="7" t="inlineStr">
        <is>
          <t>Carta di debito</t>
        </is>
      </c>
      <c r="F17" s="8" t="n">
        <v>32</v>
      </c>
      <c r="G17" s="6" t="inlineStr">
        <is>
          <t>Abbonamento mensile</t>
        </is>
      </c>
    </row>
    <row r="18" ht="20" customHeight="1">
      <c r="A18" s="9" t="n">
        <v>14</v>
      </c>
      <c r="B18" s="10" t="inlineStr">
        <is>
          <t>24/03/2026</t>
        </is>
      </c>
      <c r="C18" s="11" t="inlineStr">
        <is>
          <t>Libro universitario</t>
        </is>
      </c>
      <c r="D18" s="10" t="inlineStr">
        <is>
          <t>Istruzione</t>
        </is>
      </c>
      <c r="E18" s="10" t="inlineStr">
        <is>
          <t>Carta di credito</t>
        </is>
      </c>
      <c r="F18" s="12" t="n">
        <v>42</v>
      </c>
      <c r="G18" s="11" t="inlineStr"/>
    </row>
    <row r="19" ht="20" customHeight="1">
      <c r="A19" s="4" t="n">
        <v>15</v>
      </c>
      <c r="B19" s="5" t="inlineStr">
        <is>
          <t>25/03/2026</t>
        </is>
      </c>
      <c r="C19" s="6" t="inlineStr">
        <is>
          <t>Risparmio mensile</t>
        </is>
      </c>
      <c r="D19" s="7" t="inlineStr">
        <is>
          <t>Risparmio/Investimenti</t>
        </is>
      </c>
      <c r="E19" s="7" t="inlineStr">
        <is>
          <t>Bonifico</t>
        </is>
      </c>
      <c r="F19" s="8" t="n">
        <v>200</v>
      </c>
      <c r="G19" s="6" t="inlineStr">
        <is>
          <t>Obiettivo risparmio</t>
        </is>
      </c>
    </row>
    <row r="20">
      <c r="A20" s="10" t="n"/>
      <c r="B20" s="11" t="n"/>
      <c r="C20" s="11" t="n"/>
      <c r="D20" s="11" t="n"/>
      <c r="E20" s="11" t="n"/>
      <c r="F20" s="12" t="n"/>
      <c r="G20" s="11" t="n"/>
    </row>
    <row r="21">
      <c r="A21" s="7" t="n"/>
      <c r="B21" s="13" t="n"/>
      <c r="C21" s="13" t="n"/>
      <c r="D21" s="13" t="n"/>
      <c r="E21" s="13" t="n"/>
      <c r="F21" s="8" t="n"/>
      <c r="G21" s="13" t="n"/>
    </row>
    <row r="22">
      <c r="A22" s="10" t="n"/>
      <c r="B22" s="11" t="n"/>
      <c r="C22" s="11" t="n"/>
      <c r="D22" s="11" t="n"/>
      <c r="E22" s="11" t="n"/>
      <c r="F22" s="12" t="n"/>
      <c r="G22" s="11" t="n"/>
    </row>
    <row r="23">
      <c r="A23" s="7" t="n"/>
      <c r="B23" s="13" t="n"/>
      <c r="C23" s="13" t="n"/>
      <c r="D23" s="13" t="n"/>
      <c r="E23" s="13" t="n"/>
      <c r="F23" s="8" t="n"/>
      <c r="G23" s="13" t="n"/>
    </row>
    <row r="24">
      <c r="A24" s="10" t="n"/>
      <c r="B24" s="11" t="n"/>
      <c r="C24" s="11" t="n"/>
      <c r="D24" s="11" t="n"/>
      <c r="E24" s="11" t="n"/>
      <c r="F24" s="12" t="n"/>
      <c r="G24" s="11" t="n"/>
    </row>
    <row r="25">
      <c r="A25" s="7" t="n"/>
      <c r="B25" s="13" t="n"/>
      <c r="C25" s="13" t="n"/>
      <c r="D25" s="13" t="n"/>
      <c r="E25" s="13" t="n"/>
      <c r="F25" s="8" t="n"/>
      <c r="G25" s="13" t="n"/>
    </row>
    <row r="26">
      <c r="A26" s="10" t="n"/>
      <c r="B26" s="11" t="n"/>
      <c r="C26" s="11" t="n"/>
      <c r="D26" s="11" t="n"/>
      <c r="E26" s="11" t="n"/>
      <c r="F26" s="12" t="n"/>
      <c r="G26" s="11" t="n"/>
    </row>
    <row r="27">
      <c r="A27" s="7" t="n"/>
      <c r="B27" s="13" t="n"/>
      <c r="C27" s="13" t="n"/>
      <c r="D27" s="13" t="n"/>
      <c r="E27" s="13" t="n"/>
      <c r="F27" s="8" t="n"/>
      <c r="G27" s="13" t="n"/>
    </row>
    <row r="28">
      <c r="A28" s="10" t="n"/>
      <c r="B28" s="11" t="n"/>
      <c r="C28" s="11" t="n"/>
      <c r="D28" s="11" t="n"/>
      <c r="E28" s="11" t="n"/>
      <c r="F28" s="12" t="n"/>
      <c r="G28" s="11" t="n"/>
    </row>
    <row r="29">
      <c r="A29" s="7" t="n"/>
      <c r="B29" s="13" t="n"/>
      <c r="C29" s="13" t="n"/>
      <c r="D29" s="13" t="n"/>
      <c r="E29" s="13" t="n"/>
      <c r="F29" s="8" t="n"/>
      <c r="G29" s="13" t="n"/>
    </row>
    <row r="30">
      <c r="A30" s="10" t="n"/>
      <c r="B30" s="11" t="n"/>
      <c r="C30" s="11" t="n"/>
      <c r="D30" s="11" t="n"/>
      <c r="E30" s="11" t="n"/>
      <c r="F30" s="12" t="n"/>
      <c r="G30" s="11" t="n"/>
    </row>
    <row r="31">
      <c r="A31" s="7" t="n"/>
      <c r="B31" s="13" t="n"/>
      <c r="C31" s="13" t="n"/>
      <c r="D31" s="13" t="n"/>
      <c r="E31" s="13" t="n"/>
      <c r="F31" s="8" t="n"/>
      <c r="G31" s="13" t="n"/>
    </row>
    <row r="32">
      <c r="A32" s="10" t="n"/>
      <c r="B32" s="11" t="n"/>
      <c r="C32" s="11" t="n"/>
      <c r="D32" s="11" t="n"/>
      <c r="E32" s="11" t="n"/>
      <c r="F32" s="12" t="n"/>
      <c r="G32" s="11" t="n"/>
    </row>
    <row r="33">
      <c r="A33" s="7" t="n"/>
      <c r="B33" s="13" t="n"/>
      <c r="C33" s="13" t="n"/>
      <c r="D33" s="13" t="n"/>
      <c r="E33" s="13" t="n"/>
      <c r="F33" s="8" t="n"/>
      <c r="G33" s="13" t="n"/>
    </row>
    <row r="34">
      <c r="A34" s="10" t="n"/>
      <c r="B34" s="11" t="n"/>
      <c r="C34" s="11" t="n"/>
      <c r="D34" s="11" t="n"/>
      <c r="E34" s="11" t="n"/>
      <c r="F34" s="12" t="n"/>
      <c r="G34" s="11" t="n"/>
    </row>
    <row r="35">
      <c r="A35" s="7" t="n"/>
      <c r="B35" s="13" t="n"/>
      <c r="C35" s="13" t="n"/>
      <c r="D35" s="13" t="n"/>
      <c r="E35" s="13" t="n"/>
      <c r="F35" s="8" t="n"/>
      <c r="G35" s="13" t="n"/>
    </row>
    <row r="36">
      <c r="A36" s="10" t="n"/>
      <c r="B36" s="11" t="n"/>
      <c r="C36" s="11" t="n"/>
      <c r="D36" s="11" t="n"/>
      <c r="E36" s="11" t="n"/>
      <c r="F36" s="12" t="n"/>
      <c r="G36" s="11" t="n"/>
    </row>
    <row r="37">
      <c r="A37" s="7" t="n"/>
      <c r="B37" s="13" t="n"/>
      <c r="C37" s="13" t="n"/>
      <c r="D37" s="13" t="n"/>
      <c r="E37" s="13" t="n"/>
      <c r="F37" s="8" t="n"/>
      <c r="G37" s="13" t="n"/>
    </row>
    <row r="38">
      <c r="A38" s="10" t="n"/>
      <c r="B38" s="11" t="n"/>
      <c r="C38" s="11" t="n"/>
      <c r="D38" s="11" t="n"/>
      <c r="E38" s="11" t="n"/>
      <c r="F38" s="12" t="n"/>
      <c r="G38" s="11" t="n"/>
    </row>
    <row r="39">
      <c r="A39" s="7" t="n"/>
      <c r="B39" s="13" t="n"/>
      <c r="C39" s="13" t="n"/>
      <c r="D39" s="13" t="n"/>
      <c r="E39" s="13" t="n"/>
      <c r="F39" s="8" t="n"/>
      <c r="G39" s="13" t="n"/>
    </row>
    <row r="40">
      <c r="A40" s="10" t="n"/>
      <c r="B40" s="11" t="n"/>
      <c r="C40" s="11" t="n"/>
      <c r="D40" s="11" t="n"/>
      <c r="E40" s="11" t="n"/>
      <c r="F40" s="12" t="n"/>
      <c r="G40" s="11" t="n"/>
    </row>
    <row r="41">
      <c r="A41" s="7" t="n"/>
      <c r="B41" s="13" t="n"/>
      <c r="C41" s="13" t="n"/>
      <c r="D41" s="13" t="n"/>
      <c r="E41" s="13" t="n"/>
      <c r="F41" s="8" t="n"/>
      <c r="G41" s="13" t="n"/>
    </row>
    <row r="42">
      <c r="A42" s="10" t="n"/>
      <c r="B42" s="11" t="n"/>
      <c r="C42" s="11" t="n"/>
      <c r="D42" s="11" t="n"/>
      <c r="E42" s="11" t="n"/>
      <c r="F42" s="12" t="n"/>
      <c r="G42" s="11" t="n"/>
    </row>
    <row r="43">
      <c r="A43" s="7" t="n"/>
      <c r="B43" s="13" t="n"/>
      <c r="C43" s="13" t="n"/>
      <c r="D43" s="13" t="n"/>
      <c r="E43" s="13" t="n"/>
      <c r="F43" s="8" t="n"/>
      <c r="G43" s="13" t="n"/>
    </row>
    <row r="44">
      <c r="A44" s="10" t="n"/>
      <c r="B44" s="11" t="n"/>
      <c r="C44" s="11" t="n"/>
      <c r="D44" s="11" t="n"/>
      <c r="E44" s="11" t="n"/>
      <c r="F44" s="12" t="n"/>
      <c r="G44" s="11" t="n"/>
    </row>
    <row r="45">
      <c r="A45" s="7" t="n"/>
      <c r="B45" s="13" t="n"/>
      <c r="C45" s="13" t="n"/>
      <c r="D45" s="13" t="n"/>
      <c r="E45" s="13" t="n"/>
      <c r="F45" s="8" t="n"/>
      <c r="G45" s="13" t="n"/>
    </row>
    <row r="46">
      <c r="A46" s="10" t="n"/>
      <c r="B46" s="11" t="n"/>
      <c r="C46" s="11" t="n"/>
      <c r="D46" s="11" t="n"/>
      <c r="E46" s="11" t="n"/>
      <c r="F46" s="12" t="n"/>
      <c r="G46" s="11" t="n"/>
    </row>
    <row r="47">
      <c r="A47" s="7" t="n"/>
      <c r="B47" s="13" t="n"/>
      <c r="C47" s="13" t="n"/>
      <c r="D47" s="13" t="n"/>
      <c r="E47" s="13" t="n"/>
      <c r="F47" s="8" t="n"/>
      <c r="G47" s="13" t="n"/>
    </row>
    <row r="48">
      <c r="A48" s="10" t="n"/>
      <c r="B48" s="11" t="n"/>
      <c r="C48" s="11" t="n"/>
      <c r="D48" s="11" t="n"/>
      <c r="E48" s="11" t="n"/>
      <c r="F48" s="12" t="n"/>
      <c r="G48" s="11" t="n"/>
    </row>
    <row r="49">
      <c r="A49" s="7" t="n"/>
      <c r="B49" s="13" t="n"/>
      <c r="C49" s="13" t="n"/>
      <c r="D49" s="13" t="n"/>
      <c r="E49" s="13" t="n"/>
      <c r="F49" s="8" t="n"/>
      <c r="G49" s="13" t="n"/>
    </row>
    <row r="50">
      <c r="A50" s="10" t="n"/>
      <c r="B50" s="11" t="n"/>
      <c r="C50" s="11" t="n"/>
      <c r="D50" s="11" t="n"/>
      <c r="E50" s="11" t="n"/>
      <c r="F50" s="12" t="n"/>
      <c r="G50" s="11" t="n"/>
    </row>
    <row r="51">
      <c r="A51" s="7" t="n"/>
      <c r="B51" s="13" t="n"/>
      <c r="C51" s="13" t="n"/>
      <c r="D51" s="13" t="n"/>
      <c r="E51" s="13" t="n"/>
      <c r="F51" s="8" t="n"/>
      <c r="G51" s="13" t="n"/>
    </row>
    <row r="52">
      <c r="A52" s="10" t="n"/>
      <c r="B52" s="11" t="n"/>
      <c r="C52" s="11" t="n"/>
      <c r="D52" s="11" t="n"/>
      <c r="E52" s="11" t="n"/>
      <c r="F52" s="12" t="n"/>
      <c r="G52" s="11" t="n"/>
    </row>
    <row r="53">
      <c r="A53" s="7" t="n"/>
      <c r="B53" s="13" t="n"/>
      <c r="C53" s="13" t="n"/>
      <c r="D53" s="13" t="n"/>
      <c r="E53" s="13" t="n"/>
      <c r="F53" s="8" t="n"/>
      <c r="G53" s="13" t="n"/>
    </row>
    <row r="54">
      <c r="A54" s="10" t="n"/>
      <c r="B54" s="11" t="n"/>
      <c r="C54" s="11" t="n"/>
      <c r="D54" s="11" t="n"/>
      <c r="E54" s="11" t="n"/>
      <c r="F54" s="12" t="n"/>
      <c r="G54" s="11" t="n"/>
    </row>
    <row r="55">
      <c r="A55" s="7" t="n"/>
      <c r="B55" s="13" t="n"/>
      <c r="C55" s="13" t="n"/>
      <c r="D55" s="13" t="n"/>
      <c r="E55" s="13" t="n"/>
      <c r="F55" s="8" t="n"/>
      <c r="G55" s="13" t="n"/>
    </row>
    <row r="56">
      <c r="A56" s="10" t="n"/>
      <c r="B56" s="11" t="n"/>
      <c r="C56" s="11" t="n"/>
      <c r="D56" s="11" t="n"/>
      <c r="E56" s="11" t="n"/>
      <c r="F56" s="12" t="n"/>
      <c r="G56" s="11" t="n"/>
    </row>
    <row r="57">
      <c r="A57" s="7" t="n"/>
      <c r="B57" s="13" t="n"/>
      <c r="C57" s="13" t="n"/>
      <c r="D57" s="13" t="n"/>
      <c r="E57" s="13" t="n"/>
      <c r="F57" s="8" t="n"/>
      <c r="G57" s="13" t="n"/>
    </row>
    <row r="58">
      <c r="A58" s="10" t="n"/>
      <c r="B58" s="11" t="n"/>
      <c r="C58" s="11" t="n"/>
      <c r="D58" s="11" t="n"/>
      <c r="E58" s="11" t="n"/>
      <c r="F58" s="12" t="n"/>
      <c r="G58" s="11" t="n"/>
    </row>
    <row r="59">
      <c r="A59" s="7" t="n"/>
      <c r="B59" s="13" t="n"/>
      <c r="C59" s="13" t="n"/>
      <c r="D59" s="13" t="n"/>
      <c r="E59" s="13" t="n"/>
      <c r="F59" s="8" t="n"/>
      <c r="G59" s="13" t="n"/>
    </row>
    <row r="60">
      <c r="A60" s="10" t="n"/>
      <c r="B60" s="11" t="n"/>
      <c r="C60" s="11" t="n"/>
      <c r="D60" s="11" t="n"/>
      <c r="E60" s="11" t="n"/>
      <c r="F60" s="12" t="n"/>
      <c r="G60" s="11" t="n"/>
    </row>
    <row r="61">
      <c r="A61" s="7" t="n"/>
      <c r="B61" s="13" t="n"/>
      <c r="C61" s="13" t="n"/>
      <c r="D61" s="13" t="n"/>
      <c r="E61" s="13" t="n"/>
      <c r="F61" s="8" t="n"/>
      <c r="G61" s="13" t="n"/>
    </row>
    <row r="62">
      <c r="A62" s="10" t="n"/>
      <c r="B62" s="11" t="n"/>
      <c r="C62" s="11" t="n"/>
      <c r="D62" s="11" t="n"/>
      <c r="E62" s="11" t="n"/>
      <c r="F62" s="12" t="n"/>
      <c r="G62" s="11" t="n"/>
    </row>
    <row r="63">
      <c r="A63" s="7" t="n"/>
      <c r="B63" s="13" t="n"/>
      <c r="C63" s="13" t="n"/>
      <c r="D63" s="13" t="n"/>
      <c r="E63" s="13" t="n"/>
      <c r="F63" s="8" t="n"/>
      <c r="G63" s="13" t="n"/>
    </row>
    <row r="64">
      <c r="A64" s="10" t="n"/>
      <c r="B64" s="11" t="n"/>
      <c r="C64" s="11" t="n"/>
      <c r="D64" s="11" t="n"/>
      <c r="E64" s="11" t="n"/>
      <c r="F64" s="12" t="n"/>
      <c r="G64" s="11" t="n"/>
    </row>
    <row r="65">
      <c r="A65" s="7" t="n"/>
      <c r="B65" s="13" t="n"/>
      <c r="C65" s="13" t="n"/>
      <c r="D65" s="13" t="n"/>
      <c r="E65" s="13" t="n"/>
      <c r="F65" s="8" t="n"/>
      <c r="G65" s="13" t="n"/>
    </row>
    <row r="66">
      <c r="A66" s="10" t="n"/>
      <c r="B66" s="11" t="n"/>
      <c r="C66" s="11" t="n"/>
      <c r="D66" s="11" t="n"/>
      <c r="E66" s="11" t="n"/>
      <c r="F66" s="12" t="n"/>
      <c r="G66" s="11" t="n"/>
    </row>
    <row r="67">
      <c r="A67" s="7" t="n"/>
      <c r="B67" s="13" t="n"/>
      <c r="C67" s="13" t="n"/>
      <c r="D67" s="13" t="n"/>
      <c r="E67" s="13" t="n"/>
      <c r="F67" s="8" t="n"/>
      <c r="G67" s="13" t="n"/>
    </row>
    <row r="68">
      <c r="A68" s="10" t="n"/>
      <c r="B68" s="11" t="n"/>
      <c r="C68" s="11" t="n"/>
      <c r="D68" s="11" t="n"/>
      <c r="E68" s="11" t="n"/>
      <c r="F68" s="12" t="n"/>
      <c r="G68" s="11" t="n"/>
    </row>
    <row r="69">
      <c r="A69" s="7" t="n"/>
      <c r="B69" s="13" t="n"/>
      <c r="C69" s="13" t="n"/>
      <c r="D69" s="13" t="n"/>
      <c r="E69" s="13" t="n"/>
      <c r="F69" s="8" t="n"/>
      <c r="G69" s="13" t="n"/>
    </row>
    <row r="70">
      <c r="A70" s="10" t="n"/>
      <c r="B70" s="11" t="n"/>
      <c r="C70" s="11" t="n"/>
      <c r="D70" s="11" t="n"/>
      <c r="E70" s="11" t="n"/>
      <c r="F70" s="12" t="n"/>
      <c r="G70" s="11" t="n"/>
    </row>
    <row r="71">
      <c r="A71" s="7" t="n"/>
      <c r="B71" s="13" t="n"/>
      <c r="C71" s="13" t="n"/>
      <c r="D71" s="13" t="n"/>
      <c r="E71" s="13" t="n"/>
      <c r="F71" s="8" t="n"/>
      <c r="G71" s="13" t="n"/>
    </row>
    <row r="72">
      <c r="A72" s="10" t="n"/>
      <c r="B72" s="11" t="n"/>
      <c r="C72" s="11" t="n"/>
      <c r="D72" s="11" t="n"/>
      <c r="E72" s="11" t="n"/>
      <c r="F72" s="12" t="n"/>
      <c r="G72" s="11" t="n"/>
    </row>
    <row r="73">
      <c r="A73" s="7" t="n"/>
      <c r="B73" s="13" t="n"/>
      <c r="C73" s="13" t="n"/>
      <c r="D73" s="13" t="n"/>
      <c r="E73" s="13" t="n"/>
      <c r="F73" s="8" t="n"/>
      <c r="G73" s="13" t="n"/>
    </row>
    <row r="74">
      <c r="A74" s="10" t="n"/>
      <c r="B74" s="11" t="n"/>
      <c r="C74" s="11" t="n"/>
      <c r="D74" s="11" t="n"/>
      <c r="E74" s="11" t="n"/>
      <c r="F74" s="12" t="n"/>
      <c r="G74" s="11" t="n"/>
    </row>
    <row r="75">
      <c r="A75" s="7" t="n"/>
      <c r="B75" s="13" t="n"/>
      <c r="C75" s="13" t="n"/>
      <c r="D75" s="13" t="n"/>
      <c r="E75" s="13" t="n"/>
      <c r="F75" s="8" t="n"/>
      <c r="G75" s="13" t="n"/>
    </row>
    <row r="76">
      <c r="A76" s="10" t="n"/>
      <c r="B76" s="11" t="n"/>
      <c r="C76" s="11" t="n"/>
      <c r="D76" s="11" t="n"/>
      <c r="E76" s="11" t="n"/>
      <c r="F76" s="12" t="n"/>
      <c r="G76" s="11" t="n"/>
    </row>
    <row r="77">
      <c r="A77" s="7" t="n"/>
      <c r="B77" s="13" t="n"/>
      <c r="C77" s="13" t="n"/>
      <c r="D77" s="13" t="n"/>
      <c r="E77" s="13" t="n"/>
      <c r="F77" s="8" t="n"/>
      <c r="G77" s="13" t="n"/>
    </row>
    <row r="78">
      <c r="A78" s="10" t="n"/>
      <c r="B78" s="11" t="n"/>
      <c r="C78" s="11" t="n"/>
      <c r="D78" s="11" t="n"/>
      <c r="E78" s="11" t="n"/>
      <c r="F78" s="12" t="n"/>
      <c r="G78" s="11" t="n"/>
    </row>
    <row r="79">
      <c r="A79" s="7" t="n"/>
      <c r="B79" s="13" t="n"/>
      <c r="C79" s="13" t="n"/>
      <c r="D79" s="13" t="n"/>
      <c r="E79" s="13" t="n"/>
      <c r="F79" s="8" t="n"/>
      <c r="G79" s="13" t="n"/>
    </row>
    <row r="80">
      <c r="A80" s="10" t="n"/>
      <c r="B80" s="11" t="n"/>
      <c r="C80" s="11" t="n"/>
      <c r="D80" s="11" t="n"/>
      <c r="E80" s="11" t="n"/>
      <c r="F80" s="12" t="n"/>
      <c r="G80" s="11" t="n"/>
    </row>
    <row r="81">
      <c r="A81" s="7" t="n"/>
      <c r="B81" s="13" t="n"/>
      <c r="C81" s="13" t="n"/>
      <c r="D81" s="13" t="n"/>
      <c r="E81" s="13" t="n"/>
      <c r="F81" s="8" t="n"/>
      <c r="G81" s="13" t="n"/>
    </row>
    <row r="82">
      <c r="A82" s="10" t="n"/>
      <c r="B82" s="11" t="n"/>
      <c r="C82" s="11" t="n"/>
      <c r="D82" s="11" t="n"/>
      <c r="E82" s="11" t="n"/>
      <c r="F82" s="12" t="n"/>
      <c r="G82" s="11" t="n"/>
    </row>
    <row r="83">
      <c r="A83" s="7" t="n"/>
      <c r="B83" s="13" t="n"/>
      <c r="C83" s="13" t="n"/>
      <c r="D83" s="13" t="n"/>
      <c r="E83" s="13" t="n"/>
      <c r="F83" s="8" t="n"/>
      <c r="G83" s="13" t="n"/>
    </row>
    <row r="84">
      <c r="A84" s="10" t="n"/>
      <c r="B84" s="11" t="n"/>
      <c r="C84" s="11" t="n"/>
      <c r="D84" s="11" t="n"/>
      <c r="E84" s="11" t="n"/>
      <c r="F84" s="12" t="n"/>
      <c r="G84" s="11" t="n"/>
    </row>
    <row r="85">
      <c r="A85" s="7" t="n"/>
      <c r="B85" s="13" t="n"/>
      <c r="C85" s="13" t="n"/>
      <c r="D85" s="13" t="n"/>
      <c r="E85" s="13" t="n"/>
      <c r="F85" s="8" t="n"/>
      <c r="G85" s="13" t="n"/>
    </row>
    <row r="86">
      <c r="A86" s="10" t="n"/>
      <c r="B86" s="11" t="n"/>
      <c r="C86" s="11" t="n"/>
      <c r="D86" s="11" t="n"/>
      <c r="E86" s="11" t="n"/>
      <c r="F86" s="12" t="n"/>
      <c r="G86" s="11" t="n"/>
    </row>
    <row r="87">
      <c r="A87" s="7" t="n"/>
      <c r="B87" s="13" t="n"/>
      <c r="C87" s="13" t="n"/>
      <c r="D87" s="13" t="n"/>
      <c r="E87" s="13" t="n"/>
      <c r="F87" s="8" t="n"/>
      <c r="G87" s="13" t="n"/>
    </row>
    <row r="88">
      <c r="A88" s="10" t="n"/>
      <c r="B88" s="11" t="n"/>
      <c r="C88" s="11" t="n"/>
      <c r="D88" s="11" t="n"/>
      <c r="E88" s="11" t="n"/>
      <c r="F88" s="12" t="n"/>
      <c r="G88" s="11" t="n"/>
    </row>
    <row r="89">
      <c r="A89" s="7" t="n"/>
      <c r="B89" s="13" t="n"/>
      <c r="C89" s="13" t="n"/>
      <c r="D89" s="13" t="n"/>
      <c r="E89" s="13" t="n"/>
      <c r="F89" s="8" t="n"/>
      <c r="G89" s="13" t="n"/>
    </row>
    <row r="90">
      <c r="A90" s="10" t="n"/>
      <c r="B90" s="11" t="n"/>
      <c r="C90" s="11" t="n"/>
      <c r="D90" s="11" t="n"/>
      <c r="E90" s="11" t="n"/>
      <c r="F90" s="12" t="n"/>
      <c r="G90" s="11" t="n"/>
    </row>
    <row r="91">
      <c r="A91" s="7" t="n"/>
      <c r="B91" s="13" t="n"/>
      <c r="C91" s="13" t="n"/>
      <c r="D91" s="13" t="n"/>
      <c r="E91" s="13" t="n"/>
      <c r="F91" s="8" t="n"/>
      <c r="G91" s="13" t="n"/>
    </row>
    <row r="92">
      <c r="A92" s="10" t="n"/>
      <c r="B92" s="11" t="n"/>
      <c r="C92" s="11" t="n"/>
      <c r="D92" s="11" t="n"/>
      <c r="E92" s="11" t="n"/>
      <c r="F92" s="12" t="n"/>
      <c r="G92" s="11" t="n"/>
    </row>
    <row r="93">
      <c r="A93" s="7" t="n"/>
      <c r="B93" s="13" t="n"/>
      <c r="C93" s="13" t="n"/>
      <c r="D93" s="13" t="n"/>
      <c r="E93" s="13" t="n"/>
      <c r="F93" s="8" t="n"/>
      <c r="G93" s="13" t="n"/>
    </row>
    <row r="94">
      <c r="A94" s="10" t="n"/>
      <c r="B94" s="11" t="n"/>
      <c r="C94" s="11" t="n"/>
      <c r="D94" s="11" t="n"/>
      <c r="E94" s="11" t="n"/>
      <c r="F94" s="12" t="n"/>
      <c r="G94" s="11" t="n"/>
    </row>
    <row r="95">
      <c r="A95" s="7" t="n"/>
      <c r="B95" s="13" t="n"/>
      <c r="C95" s="13" t="n"/>
      <c r="D95" s="13" t="n"/>
      <c r="E95" s="13" t="n"/>
      <c r="F95" s="8" t="n"/>
      <c r="G95" s="13" t="n"/>
    </row>
    <row r="96">
      <c r="A96" s="10" t="n"/>
      <c r="B96" s="11" t="n"/>
      <c r="C96" s="11" t="n"/>
      <c r="D96" s="11" t="n"/>
      <c r="E96" s="11" t="n"/>
      <c r="F96" s="12" t="n"/>
      <c r="G96" s="11" t="n"/>
    </row>
    <row r="97">
      <c r="A97" s="7" t="n"/>
      <c r="B97" s="13" t="n"/>
      <c r="C97" s="13" t="n"/>
      <c r="D97" s="13" t="n"/>
      <c r="E97" s="13" t="n"/>
      <c r="F97" s="8" t="n"/>
      <c r="G97" s="13" t="n"/>
    </row>
    <row r="98">
      <c r="A98" s="10" t="n"/>
      <c r="B98" s="11" t="n"/>
      <c r="C98" s="11" t="n"/>
      <c r="D98" s="11" t="n"/>
      <c r="E98" s="11" t="n"/>
      <c r="F98" s="12" t="n"/>
      <c r="G98" s="11" t="n"/>
    </row>
    <row r="99">
      <c r="A99" s="7" t="n"/>
      <c r="B99" s="13" t="n"/>
      <c r="C99" s="13" t="n"/>
      <c r="D99" s="13" t="n"/>
      <c r="E99" s="13" t="n"/>
      <c r="F99" s="8" t="n"/>
      <c r="G99" s="13" t="n"/>
    </row>
    <row r="100">
      <c r="A100" s="10" t="n"/>
      <c r="B100" s="11" t="n"/>
      <c r="C100" s="11" t="n"/>
      <c r="D100" s="11" t="n"/>
      <c r="E100" s="11" t="n"/>
      <c r="F100" s="12" t="n"/>
      <c r="G100" s="11" t="n"/>
    </row>
    <row r="101">
      <c r="A101" s="7" t="n"/>
      <c r="B101" s="13" t="n"/>
      <c r="C101" s="13" t="n"/>
      <c r="D101" s="13" t="n"/>
      <c r="E101" s="13" t="n"/>
      <c r="F101" s="8" t="n"/>
      <c r="G101" s="13" t="n"/>
    </row>
    <row r="102">
      <c r="A102" s="10" t="n"/>
      <c r="B102" s="11" t="n"/>
      <c r="C102" s="11" t="n"/>
      <c r="D102" s="11" t="n"/>
      <c r="E102" s="11" t="n"/>
      <c r="F102" s="12" t="n"/>
      <c r="G102" s="11" t="n"/>
    </row>
    <row r="103">
      <c r="A103" s="7" t="n"/>
      <c r="B103" s="13" t="n"/>
      <c r="C103" s="13" t="n"/>
      <c r="D103" s="13" t="n"/>
      <c r="E103" s="13" t="n"/>
      <c r="F103" s="8" t="n"/>
      <c r="G103" s="13" t="n"/>
    </row>
    <row r="104">
      <c r="A104" s="10" t="n"/>
      <c r="B104" s="11" t="n"/>
      <c r="C104" s="11" t="n"/>
      <c r="D104" s="11" t="n"/>
      <c r="E104" s="11" t="n"/>
      <c r="F104" s="12" t="n"/>
      <c r="G104" s="11" t="n"/>
    </row>
    <row r="105">
      <c r="A105" s="7" t="n"/>
      <c r="B105" s="13" t="n"/>
      <c r="C105" s="13" t="n"/>
      <c r="D105" s="13" t="n"/>
      <c r="E105" s="13" t="n"/>
      <c r="F105" s="8" t="n"/>
      <c r="G105" s="13" t="n"/>
    </row>
    <row r="106">
      <c r="A106" s="10" t="n"/>
      <c r="B106" s="11" t="n"/>
      <c r="C106" s="11" t="n"/>
      <c r="D106" s="11" t="n"/>
      <c r="E106" s="11" t="n"/>
      <c r="F106" s="12" t="n"/>
      <c r="G106" s="11" t="n"/>
    </row>
    <row r="107">
      <c r="A107" s="7" t="n"/>
      <c r="B107" s="13" t="n"/>
      <c r="C107" s="13" t="n"/>
      <c r="D107" s="13" t="n"/>
      <c r="E107" s="13" t="n"/>
      <c r="F107" s="8" t="n"/>
      <c r="G107" s="13" t="n"/>
    </row>
    <row r="108">
      <c r="A108" s="10" t="n"/>
      <c r="B108" s="11" t="n"/>
      <c r="C108" s="11" t="n"/>
      <c r="D108" s="11" t="n"/>
      <c r="E108" s="11" t="n"/>
      <c r="F108" s="12" t="n"/>
      <c r="G108" s="11" t="n"/>
    </row>
    <row r="109">
      <c r="A109" s="7" t="n"/>
      <c r="B109" s="13" t="n"/>
      <c r="C109" s="13" t="n"/>
      <c r="D109" s="13" t="n"/>
      <c r="E109" s="13" t="n"/>
      <c r="F109" s="8" t="n"/>
      <c r="G109" s="13" t="n"/>
    </row>
    <row r="110">
      <c r="A110" s="10" t="n"/>
      <c r="B110" s="11" t="n"/>
      <c r="C110" s="11" t="n"/>
      <c r="D110" s="11" t="n"/>
      <c r="E110" s="11" t="n"/>
      <c r="F110" s="12" t="n"/>
      <c r="G110" s="11" t="n"/>
    </row>
    <row r="111">
      <c r="A111" s="7" t="n"/>
      <c r="B111" s="13" t="n"/>
      <c r="C111" s="13" t="n"/>
      <c r="D111" s="13" t="n"/>
      <c r="E111" s="13" t="n"/>
      <c r="F111" s="8" t="n"/>
      <c r="G111" s="13" t="n"/>
    </row>
    <row r="112">
      <c r="A112" s="10" t="n"/>
      <c r="B112" s="11" t="n"/>
      <c r="C112" s="11" t="n"/>
      <c r="D112" s="11" t="n"/>
      <c r="E112" s="11" t="n"/>
      <c r="F112" s="12" t="n"/>
      <c r="G112" s="11" t="n"/>
    </row>
    <row r="113">
      <c r="A113" s="7" t="n"/>
      <c r="B113" s="13" t="n"/>
      <c r="C113" s="13" t="n"/>
      <c r="D113" s="13" t="n"/>
      <c r="E113" s="13" t="n"/>
      <c r="F113" s="8" t="n"/>
      <c r="G113" s="13" t="n"/>
    </row>
    <row r="114">
      <c r="A114" s="10" t="n"/>
      <c r="B114" s="11" t="n"/>
      <c r="C114" s="11" t="n"/>
      <c r="D114" s="11" t="n"/>
      <c r="E114" s="11" t="n"/>
      <c r="F114" s="12" t="n"/>
      <c r="G114" s="11" t="n"/>
    </row>
    <row r="115">
      <c r="A115" s="7" t="n"/>
      <c r="B115" s="13" t="n"/>
      <c r="C115" s="13" t="n"/>
      <c r="D115" s="13" t="n"/>
      <c r="E115" s="13" t="n"/>
      <c r="F115" s="8" t="n"/>
      <c r="G115" s="13" t="n"/>
    </row>
    <row r="116">
      <c r="A116" s="10" t="n"/>
      <c r="B116" s="11" t="n"/>
      <c r="C116" s="11" t="n"/>
      <c r="D116" s="11" t="n"/>
      <c r="E116" s="11" t="n"/>
      <c r="F116" s="12" t="n"/>
      <c r="G116" s="11" t="n"/>
    </row>
    <row r="117">
      <c r="A117" s="7" t="n"/>
      <c r="B117" s="13" t="n"/>
      <c r="C117" s="13" t="n"/>
      <c r="D117" s="13" t="n"/>
      <c r="E117" s="13" t="n"/>
      <c r="F117" s="8" t="n"/>
      <c r="G117" s="13" t="n"/>
    </row>
    <row r="118">
      <c r="A118" s="10" t="n"/>
      <c r="B118" s="11" t="n"/>
      <c r="C118" s="11" t="n"/>
      <c r="D118" s="11" t="n"/>
      <c r="E118" s="11" t="n"/>
      <c r="F118" s="12" t="n"/>
      <c r="G118" s="11" t="n"/>
    </row>
    <row r="119">
      <c r="A119" s="7" t="n"/>
      <c r="B119" s="13" t="n"/>
      <c r="C119" s="13" t="n"/>
      <c r="D119" s="13" t="n"/>
      <c r="E119" s="13" t="n"/>
      <c r="F119" s="8" t="n"/>
      <c r="G119" s="13" t="n"/>
    </row>
    <row r="120">
      <c r="A120" s="10" t="n"/>
      <c r="B120" s="11" t="n"/>
      <c r="C120" s="11" t="n"/>
      <c r="D120" s="11" t="n"/>
      <c r="E120" s="11" t="n"/>
      <c r="F120" s="12" t="n"/>
      <c r="G120" s="11" t="n"/>
    </row>
    <row r="121">
      <c r="A121" s="7" t="n"/>
      <c r="B121" s="13" t="n"/>
      <c r="C121" s="13" t="n"/>
      <c r="D121" s="13" t="n"/>
      <c r="E121" s="13" t="n"/>
      <c r="F121" s="8" t="n"/>
      <c r="G121" s="13" t="n"/>
    </row>
    <row r="122">
      <c r="A122" s="10" t="n"/>
      <c r="B122" s="11" t="n"/>
      <c r="C122" s="11" t="n"/>
      <c r="D122" s="11" t="n"/>
      <c r="E122" s="11" t="n"/>
      <c r="F122" s="12" t="n"/>
      <c r="G122" s="11" t="n"/>
    </row>
    <row r="123">
      <c r="A123" s="7" t="n"/>
      <c r="B123" s="13" t="n"/>
      <c r="C123" s="13" t="n"/>
      <c r="D123" s="13" t="n"/>
      <c r="E123" s="13" t="n"/>
      <c r="F123" s="8" t="n"/>
      <c r="G123" s="13" t="n"/>
    </row>
    <row r="124">
      <c r="A124" s="10" t="n"/>
      <c r="B124" s="11" t="n"/>
      <c r="C124" s="11" t="n"/>
      <c r="D124" s="11" t="n"/>
      <c r="E124" s="11" t="n"/>
      <c r="F124" s="12" t="n"/>
      <c r="G124" s="11" t="n"/>
    </row>
    <row r="125">
      <c r="A125" s="7" t="n"/>
      <c r="B125" s="13" t="n"/>
      <c r="C125" s="13" t="n"/>
      <c r="D125" s="13" t="n"/>
      <c r="E125" s="13" t="n"/>
      <c r="F125" s="8" t="n"/>
      <c r="G125" s="13" t="n"/>
    </row>
    <row r="126">
      <c r="A126" s="10" t="n"/>
      <c r="B126" s="11" t="n"/>
      <c r="C126" s="11" t="n"/>
      <c r="D126" s="11" t="n"/>
      <c r="E126" s="11" t="n"/>
      <c r="F126" s="12" t="n"/>
      <c r="G126" s="11" t="n"/>
    </row>
    <row r="127">
      <c r="A127" s="7" t="n"/>
      <c r="B127" s="13" t="n"/>
      <c r="C127" s="13" t="n"/>
      <c r="D127" s="13" t="n"/>
      <c r="E127" s="13" t="n"/>
      <c r="F127" s="8" t="n"/>
      <c r="G127" s="13" t="n"/>
    </row>
    <row r="128">
      <c r="A128" s="10" t="n"/>
      <c r="B128" s="11" t="n"/>
      <c r="C128" s="11" t="n"/>
      <c r="D128" s="11" t="n"/>
      <c r="E128" s="11" t="n"/>
      <c r="F128" s="12" t="n"/>
      <c r="G128" s="11" t="n"/>
    </row>
    <row r="129">
      <c r="A129" s="7" t="n"/>
      <c r="B129" s="13" t="n"/>
      <c r="C129" s="13" t="n"/>
      <c r="D129" s="13" t="n"/>
      <c r="E129" s="13" t="n"/>
      <c r="F129" s="8" t="n"/>
      <c r="G129" s="13" t="n"/>
    </row>
    <row r="130">
      <c r="A130" s="10" t="n"/>
      <c r="B130" s="11" t="n"/>
      <c r="C130" s="11" t="n"/>
      <c r="D130" s="11" t="n"/>
      <c r="E130" s="11" t="n"/>
      <c r="F130" s="12" t="n"/>
      <c r="G130" s="11" t="n"/>
    </row>
    <row r="131">
      <c r="A131" s="7" t="n"/>
      <c r="B131" s="13" t="n"/>
      <c r="C131" s="13" t="n"/>
      <c r="D131" s="13" t="n"/>
      <c r="E131" s="13" t="n"/>
      <c r="F131" s="8" t="n"/>
      <c r="G131" s="13" t="n"/>
    </row>
    <row r="132">
      <c r="A132" s="10" t="n"/>
      <c r="B132" s="11" t="n"/>
      <c r="C132" s="11" t="n"/>
      <c r="D132" s="11" t="n"/>
      <c r="E132" s="11" t="n"/>
      <c r="F132" s="12" t="n"/>
      <c r="G132" s="11" t="n"/>
    </row>
    <row r="133">
      <c r="A133" s="7" t="n"/>
      <c r="B133" s="13" t="n"/>
      <c r="C133" s="13" t="n"/>
      <c r="D133" s="13" t="n"/>
      <c r="E133" s="13" t="n"/>
      <c r="F133" s="8" t="n"/>
      <c r="G133" s="13" t="n"/>
    </row>
    <row r="134">
      <c r="A134" s="10" t="n"/>
      <c r="B134" s="11" t="n"/>
      <c r="C134" s="11" t="n"/>
      <c r="D134" s="11" t="n"/>
      <c r="E134" s="11" t="n"/>
      <c r="F134" s="12" t="n"/>
      <c r="G134" s="11" t="n"/>
    </row>
    <row r="135">
      <c r="A135" s="7" t="n"/>
      <c r="B135" s="13" t="n"/>
      <c r="C135" s="13" t="n"/>
      <c r="D135" s="13" t="n"/>
      <c r="E135" s="13" t="n"/>
      <c r="F135" s="8" t="n"/>
      <c r="G135" s="13" t="n"/>
    </row>
    <row r="136">
      <c r="A136" s="10" t="n"/>
      <c r="B136" s="11" t="n"/>
      <c r="C136" s="11" t="n"/>
      <c r="D136" s="11" t="n"/>
      <c r="E136" s="11" t="n"/>
      <c r="F136" s="12" t="n"/>
      <c r="G136" s="11" t="n"/>
    </row>
    <row r="137">
      <c r="A137" s="7" t="n"/>
      <c r="B137" s="13" t="n"/>
      <c r="C137" s="13" t="n"/>
      <c r="D137" s="13" t="n"/>
      <c r="E137" s="13" t="n"/>
      <c r="F137" s="8" t="n"/>
      <c r="G137" s="13" t="n"/>
    </row>
    <row r="138">
      <c r="A138" s="10" t="n"/>
      <c r="B138" s="11" t="n"/>
      <c r="C138" s="11" t="n"/>
      <c r="D138" s="11" t="n"/>
      <c r="E138" s="11" t="n"/>
      <c r="F138" s="12" t="n"/>
      <c r="G138" s="11" t="n"/>
    </row>
    <row r="139">
      <c r="A139" s="7" t="n"/>
      <c r="B139" s="13" t="n"/>
      <c r="C139" s="13" t="n"/>
      <c r="D139" s="13" t="n"/>
      <c r="E139" s="13" t="n"/>
      <c r="F139" s="8" t="n"/>
      <c r="G139" s="13" t="n"/>
    </row>
    <row r="140">
      <c r="A140" s="10" t="n"/>
      <c r="B140" s="11" t="n"/>
      <c r="C140" s="11" t="n"/>
      <c r="D140" s="11" t="n"/>
      <c r="E140" s="11" t="n"/>
      <c r="F140" s="12" t="n"/>
      <c r="G140" s="11" t="n"/>
    </row>
    <row r="141">
      <c r="A141" s="7" t="n"/>
      <c r="B141" s="13" t="n"/>
      <c r="C141" s="13" t="n"/>
      <c r="D141" s="13" t="n"/>
      <c r="E141" s="13" t="n"/>
      <c r="F141" s="8" t="n"/>
      <c r="G141" s="13" t="n"/>
    </row>
    <row r="142">
      <c r="A142" s="10" t="n"/>
      <c r="B142" s="11" t="n"/>
      <c r="C142" s="11" t="n"/>
      <c r="D142" s="11" t="n"/>
      <c r="E142" s="11" t="n"/>
      <c r="F142" s="12" t="n"/>
      <c r="G142" s="11" t="n"/>
    </row>
    <row r="143">
      <c r="A143" s="7" t="n"/>
      <c r="B143" s="13" t="n"/>
      <c r="C143" s="13" t="n"/>
      <c r="D143" s="13" t="n"/>
      <c r="E143" s="13" t="n"/>
      <c r="F143" s="8" t="n"/>
      <c r="G143" s="13" t="n"/>
    </row>
    <row r="144">
      <c r="A144" s="10" t="n"/>
      <c r="B144" s="11" t="n"/>
      <c r="C144" s="11" t="n"/>
      <c r="D144" s="11" t="n"/>
      <c r="E144" s="11" t="n"/>
      <c r="F144" s="12" t="n"/>
      <c r="G144" s="11" t="n"/>
    </row>
    <row r="145">
      <c r="A145" s="7" t="n"/>
      <c r="B145" s="13" t="n"/>
      <c r="C145" s="13" t="n"/>
      <c r="D145" s="13" t="n"/>
      <c r="E145" s="13" t="n"/>
      <c r="F145" s="8" t="n"/>
      <c r="G145" s="13" t="n"/>
    </row>
    <row r="146">
      <c r="A146" s="10" t="n"/>
      <c r="B146" s="11" t="n"/>
      <c r="C146" s="11" t="n"/>
      <c r="D146" s="11" t="n"/>
      <c r="E146" s="11" t="n"/>
      <c r="F146" s="12" t="n"/>
      <c r="G146" s="11" t="n"/>
    </row>
    <row r="147">
      <c r="A147" s="7" t="n"/>
      <c r="B147" s="13" t="n"/>
      <c r="C147" s="13" t="n"/>
      <c r="D147" s="13" t="n"/>
      <c r="E147" s="13" t="n"/>
      <c r="F147" s="8" t="n"/>
      <c r="G147" s="13" t="n"/>
    </row>
    <row r="148">
      <c r="A148" s="10" t="n"/>
      <c r="B148" s="11" t="n"/>
      <c r="C148" s="11" t="n"/>
      <c r="D148" s="11" t="n"/>
      <c r="E148" s="11" t="n"/>
      <c r="F148" s="12" t="n"/>
      <c r="G148" s="11" t="n"/>
    </row>
    <row r="149">
      <c r="A149" s="7" t="n"/>
      <c r="B149" s="13" t="n"/>
      <c r="C149" s="13" t="n"/>
      <c r="D149" s="13" t="n"/>
      <c r="E149" s="13" t="n"/>
      <c r="F149" s="8" t="n"/>
      <c r="G149" s="13" t="n"/>
    </row>
    <row r="150">
      <c r="A150" s="10" t="n"/>
      <c r="B150" s="11" t="n"/>
      <c r="C150" s="11" t="n"/>
      <c r="D150" s="11" t="n"/>
      <c r="E150" s="11" t="n"/>
      <c r="F150" s="12" t="n"/>
      <c r="G150" s="11" t="n"/>
    </row>
    <row r="151">
      <c r="A151" s="7" t="n"/>
      <c r="B151" s="13" t="n"/>
      <c r="C151" s="13" t="n"/>
      <c r="D151" s="13" t="n"/>
      <c r="E151" s="13" t="n"/>
      <c r="F151" s="8" t="n"/>
      <c r="G151" s="13" t="n"/>
    </row>
    <row r="152">
      <c r="A152" s="10" t="n"/>
      <c r="B152" s="11" t="n"/>
      <c r="C152" s="11" t="n"/>
      <c r="D152" s="11" t="n"/>
      <c r="E152" s="11" t="n"/>
      <c r="F152" s="12" t="n"/>
      <c r="G152" s="11" t="n"/>
    </row>
    <row r="153">
      <c r="A153" s="7" t="n"/>
      <c r="B153" s="13" t="n"/>
      <c r="C153" s="13" t="n"/>
      <c r="D153" s="13" t="n"/>
      <c r="E153" s="13" t="n"/>
      <c r="F153" s="8" t="n"/>
      <c r="G153" s="13" t="n"/>
    </row>
    <row r="154">
      <c r="A154" s="10" t="n"/>
      <c r="B154" s="11" t="n"/>
      <c r="C154" s="11" t="n"/>
      <c r="D154" s="11" t="n"/>
      <c r="E154" s="11" t="n"/>
      <c r="F154" s="12" t="n"/>
      <c r="G154" s="11" t="n"/>
    </row>
    <row r="155">
      <c r="A155" s="7" t="n"/>
      <c r="B155" s="13" t="n"/>
      <c r="C155" s="13" t="n"/>
      <c r="D155" s="13" t="n"/>
      <c r="E155" s="13" t="n"/>
      <c r="F155" s="8" t="n"/>
      <c r="G155" s="13" t="n"/>
    </row>
    <row r="156">
      <c r="A156" s="10" t="n"/>
      <c r="B156" s="11" t="n"/>
      <c r="C156" s="11" t="n"/>
      <c r="D156" s="11" t="n"/>
      <c r="E156" s="11" t="n"/>
      <c r="F156" s="12" t="n"/>
      <c r="G156" s="11" t="n"/>
    </row>
    <row r="157">
      <c r="A157" s="7" t="n"/>
      <c r="B157" s="13" t="n"/>
      <c r="C157" s="13" t="n"/>
      <c r="D157" s="13" t="n"/>
      <c r="E157" s="13" t="n"/>
      <c r="F157" s="8" t="n"/>
      <c r="G157" s="13" t="n"/>
    </row>
    <row r="158">
      <c r="A158" s="10" t="n"/>
      <c r="B158" s="11" t="n"/>
      <c r="C158" s="11" t="n"/>
      <c r="D158" s="11" t="n"/>
      <c r="E158" s="11" t="n"/>
      <c r="F158" s="12" t="n"/>
      <c r="G158" s="11" t="n"/>
    </row>
    <row r="159">
      <c r="A159" s="7" t="n"/>
      <c r="B159" s="13" t="n"/>
      <c r="C159" s="13" t="n"/>
      <c r="D159" s="13" t="n"/>
      <c r="E159" s="13" t="n"/>
      <c r="F159" s="8" t="n"/>
      <c r="G159" s="13" t="n"/>
    </row>
    <row r="160">
      <c r="A160" s="10" t="n"/>
      <c r="B160" s="11" t="n"/>
      <c r="C160" s="11" t="n"/>
      <c r="D160" s="11" t="n"/>
      <c r="E160" s="11" t="n"/>
      <c r="F160" s="12" t="n"/>
      <c r="G160" s="11" t="n"/>
    </row>
    <row r="161">
      <c r="A161" s="7" t="n"/>
      <c r="B161" s="13" t="n"/>
      <c r="C161" s="13" t="n"/>
      <c r="D161" s="13" t="n"/>
      <c r="E161" s="13" t="n"/>
      <c r="F161" s="8" t="n"/>
      <c r="G161" s="13" t="n"/>
    </row>
    <row r="162">
      <c r="A162" s="10" t="n"/>
      <c r="B162" s="11" t="n"/>
      <c r="C162" s="11" t="n"/>
      <c r="D162" s="11" t="n"/>
      <c r="E162" s="11" t="n"/>
      <c r="F162" s="12" t="n"/>
      <c r="G162" s="11" t="n"/>
    </row>
    <row r="163">
      <c r="A163" s="7" t="n"/>
      <c r="B163" s="13" t="n"/>
      <c r="C163" s="13" t="n"/>
      <c r="D163" s="13" t="n"/>
      <c r="E163" s="13" t="n"/>
      <c r="F163" s="8" t="n"/>
      <c r="G163" s="13" t="n"/>
    </row>
    <row r="164">
      <c r="A164" s="10" t="n"/>
      <c r="B164" s="11" t="n"/>
      <c r="C164" s="11" t="n"/>
      <c r="D164" s="11" t="n"/>
      <c r="E164" s="11" t="n"/>
      <c r="F164" s="12" t="n"/>
      <c r="G164" s="11" t="n"/>
    </row>
    <row r="165">
      <c r="A165" s="7" t="n"/>
      <c r="B165" s="13" t="n"/>
      <c r="C165" s="13" t="n"/>
      <c r="D165" s="13" t="n"/>
      <c r="E165" s="13" t="n"/>
      <c r="F165" s="8" t="n"/>
      <c r="G165" s="13" t="n"/>
    </row>
    <row r="166">
      <c r="A166" s="10" t="n"/>
      <c r="B166" s="11" t="n"/>
      <c r="C166" s="11" t="n"/>
      <c r="D166" s="11" t="n"/>
      <c r="E166" s="11" t="n"/>
      <c r="F166" s="12" t="n"/>
      <c r="G166" s="11" t="n"/>
    </row>
    <row r="167">
      <c r="A167" s="7" t="n"/>
      <c r="B167" s="13" t="n"/>
      <c r="C167" s="13" t="n"/>
      <c r="D167" s="13" t="n"/>
      <c r="E167" s="13" t="n"/>
      <c r="F167" s="8" t="n"/>
      <c r="G167" s="13" t="n"/>
    </row>
    <row r="168">
      <c r="A168" s="10" t="n"/>
      <c r="B168" s="11" t="n"/>
      <c r="C168" s="11" t="n"/>
      <c r="D168" s="11" t="n"/>
      <c r="E168" s="11" t="n"/>
      <c r="F168" s="12" t="n"/>
      <c r="G168" s="11" t="n"/>
    </row>
    <row r="169">
      <c r="A169" s="7" t="n"/>
      <c r="B169" s="13" t="n"/>
      <c r="C169" s="13" t="n"/>
      <c r="D169" s="13" t="n"/>
      <c r="E169" s="13" t="n"/>
      <c r="F169" s="8" t="n"/>
      <c r="G169" s="13" t="n"/>
    </row>
    <row r="170">
      <c r="A170" s="10" t="n"/>
      <c r="B170" s="11" t="n"/>
      <c r="C170" s="11" t="n"/>
      <c r="D170" s="11" t="n"/>
      <c r="E170" s="11" t="n"/>
      <c r="F170" s="12" t="n"/>
      <c r="G170" s="11" t="n"/>
    </row>
    <row r="171">
      <c r="A171" s="7" t="n"/>
      <c r="B171" s="13" t="n"/>
      <c r="C171" s="13" t="n"/>
      <c r="D171" s="13" t="n"/>
      <c r="E171" s="13" t="n"/>
      <c r="F171" s="8" t="n"/>
      <c r="G171" s="13" t="n"/>
    </row>
    <row r="172">
      <c r="A172" s="10" t="n"/>
      <c r="B172" s="11" t="n"/>
      <c r="C172" s="11" t="n"/>
      <c r="D172" s="11" t="n"/>
      <c r="E172" s="11" t="n"/>
      <c r="F172" s="12" t="n"/>
      <c r="G172" s="11" t="n"/>
    </row>
    <row r="173">
      <c r="A173" s="7" t="n"/>
      <c r="B173" s="13" t="n"/>
      <c r="C173" s="13" t="n"/>
      <c r="D173" s="13" t="n"/>
      <c r="E173" s="13" t="n"/>
      <c r="F173" s="8" t="n"/>
      <c r="G173" s="13" t="n"/>
    </row>
    <row r="174">
      <c r="A174" s="10" t="n"/>
      <c r="B174" s="11" t="n"/>
      <c r="C174" s="11" t="n"/>
      <c r="D174" s="11" t="n"/>
      <c r="E174" s="11" t="n"/>
      <c r="F174" s="12" t="n"/>
      <c r="G174" s="11" t="n"/>
    </row>
    <row r="175">
      <c r="A175" s="7" t="n"/>
      <c r="B175" s="13" t="n"/>
      <c r="C175" s="13" t="n"/>
      <c r="D175" s="13" t="n"/>
      <c r="E175" s="13" t="n"/>
      <c r="F175" s="8" t="n"/>
      <c r="G175" s="13" t="n"/>
    </row>
    <row r="176">
      <c r="A176" s="10" t="n"/>
      <c r="B176" s="11" t="n"/>
      <c r="C176" s="11" t="n"/>
      <c r="D176" s="11" t="n"/>
      <c r="E176" s="11" t="n"/>
      <c r="F176" s="12" t="n"/>
      <c r="G176" s="11" t="n"/>
    </row>
    <row r="177">
      <c r="A177" s="7" t="n"/>
      <c r="B177" s="13" t="n"/>
      <c r="C177" s="13" t="n"/>
      <c r="D177" s="13" t="n"/>
      <c r="E177" s="13" t="n"/>
      <c r="F177" s="8" t="n"/>
      <c r="G177" s="13" t="n"/>
    </row>
    <row r="178">
      <c r="A178" s="10" t="n"/>
      <c r="B178" s="11" t="n"/>
      <c r="C178" s="11" t="n"/>
      <c r="D178" s="11" t="n"/>
      <c r="E178" s="11" t="n"/>
      <c r="F178" s="12" t="n"/>
      <c r="G178" s="11" t="n"/>
    </row>
    <row r="179">
      <c r="A179" s="7" t="n"/>
      <c r="B179" s="13" t="n"/>
      <c r="C179" s="13" t="n"/>
      <c r="D179" s="13" t="n"/>
      <c r="E179" s="13" t="n"/>
      <c r="F179" s="8" t="n"/>
      <c r="G179" s="13" t="n"/>
    </row>
    <row r="180">
      <c r="A180" s="10" t="n"/>
      <c r="B180" s="11" t="n"/>
      <c r="C180" s="11" t="n"/>
      <c r="D180" s="11" t="n"/>
      <c r="E180" s="11" t="n"/>
      <c r="F180" s="12" t="n"/>
      <c r="G180" s="11" t="n"/>
    </row>
    <row r="181">
      <c r="A181" s="7" t="n"/>
      <c r="B181" s="13" t="n"/>
      <c r="C181" s="13" t="n"/>
      <c r="D181" s="13" t="n"/>
      <c r="E181" s="13" t="n"/>
      <c r="F181" s="8" t="n"/>
      <c r="G181" s="13" t="n"/>
    </row>
    <row r="182">
      <c r="A182" s="10" t="n"/>
      <c r="B182" s="11" t="n"/>
      <c r="C182" s="11" t="n"/>
      <c r="D182" s="11" t="n"/>
      <c r="E182" s="11" t="n"/>
      <c r="F182" s="12" t="n"/>
      <c r="G182" s="11" t="n"/>
    </row>
    <row r="183">
      <c r="A183" s="7" t="n"/>
      <c r="B183" s="13" t="n"/>
      <c r="C183" s="13" t="n"/>
      <c r="D183" s="13" t="n"/>
      <c r="E183" s="13" t="n"/>
      <c r="F183" s="8" t="n"/>
      <c r="G183" s="13" t="n"/>
    </row>
    <row r="184">
      <c r="A184" s="10" t="n"/>
      <c r="B184" s="11" t="n"/>
      <c r="C184" s="11" t="n"/>
      <c r="D184" s="11" t="n"/>
      <c r="E184" s="11" t="n"/>
      <c r="F184" s="12" t="n"/>
      <c r="G184" s="11" t="n"/>
    </row>
    <row r="185">
      <c r="A185" s="7" t="n"/>
      <c r="B185" s="13" t="n"/>
      <c r="C185" s="13" t="n"/>
      <c r="D185" s="13" t="n"/>
      <c r="E185" s="13" t="n"/>
      <c r="F185" s="8" t="n"/>
      <c r="G185" s="13" t="n"/>
    </row>
    <row r="186">
      <c r="A186" s="10" t="n"/>
      <c r="B186" s="11" t="n"/>
      <c r="C186" s="11" t="n"/>
      <c r="D186" s="11" t="n"/>
      <c r="E186" s="11" t="n"/>
      <c r="F186" s="12" t="n"/>
      <c r="G186" s="11" t="n"/>
    </row>
    <row r="187">
      <c r="A187" s="7" t="n"/>
      <c r="B187" s="13" t="n"/>
      <c r="C187" s="13" t="n"/>
      <c r="D187" s="13" t="n"/>
      <c r="E187" s="13" t="n"/>
      <c r="F187" s="8" t="n"/>
      <c r="G187" s="13" t="n"/>
    </row>
    <row r="188">
      <c r="A188" s="10" t="n"/>
      <c r="B188" s="11" t="n"/>
      <c r="C188" s="11" t="n"/>
      <c r="D188" s="11" t="n"/>
      <c r="E188" s="11" t="n"/>
      <c r="F188" s="12" t="n"/>
      <c r="G188" s="11" t="n"/>
    </row>
    <row r="189">
      <c r="A189" s="7" t="n"/>
      <c r="B189" s="13" t="n"/>
      <c r="C189" s="13" t="n"/>
      <c r="D189" s="13" t="n"/>
      <c r="E189" s="13" t="n"/>
      <c r="F189" s="8" t="n"/>
      <c r="G189" s="13" t="n"/>
    </row>
    <row r="190">
      <c r="A190" s="10" t="n"/>
      <c r="B190" s="11" t="n"/>
      <c r="C190" s="11" t="n"/>
      <c r="D190" s="11" t="n"/>
      <c r="E190" s="11" t="n"/>
      <c r="F190" s="12" t="n"/>
      <c r="G190" s="11" t="n"/>
    </row>
    <row r="191">
      <c r="A191" s="7" t="n"/>
      <c r="B191" s="13" t="n"/>
      <c r="C191" s="13" t="n"/>
      <c r="D191" s="13" t="n"/>
      <c r="E191" s="13" t="n"/>
      <c r="F191" s="8" t="n"/>
      <c r="G191" s="13" t="n"/>
    </row>
    <row r="192">
      <c r="A192" s="10" t="n"/>
      <c r="B192" s="11" t="n"/>
      <c r="C192" s="11" t="n"/>
      <c r="D192" s="11" t="n"/>
      <c r="E192" s="11" t="n"/>
      <c r="F192" s="12" t="n"/>
      <c r="G192" s="11" t="n"/>
    </row>
    <row r="193">
      <c r="A193" s="7" t="n"/>
      <c r="B193" s="13" t="n"/>
      <c r="C193" s="13" t="n"/>
      <c r="D193" s="13" t="n"/>
      <c r="E193" s="13" t="n"/>
      <c r="F193" s="8" t="n"/>
      <c r="G193" s="13" t="n"/>
    </row>
    <row r="194">
      <c r="A194" s="10" t="n"/>
      <c r="B194" s="11" t="n"/>
      <c r="C194" s="11" t="n"/>
      <c r="D194" s="11" t="n"/>
      <c r="E194" s="11" t="n"/>
      <c r="F194" s="12" t="n"/>
      <c r="G194" s="11" t="n"/>
    </row>
    <row r="195">
      <c r="A195" s="7" t="n"/>
      <c r="B195" s="13" t="n"/>
      <c r="C195" s="13" t="n"/>
      <c r="D195" s="13" t="n"/>
      <c r="E195" s="13" t="n"/>
      <c r="F195" s="8" t="n"/>
      <c r="G195" s="13" t="n"/>
    </row>
    <row r="196">
      <c r="A196" s="10" t="n"/>
      <c r="B196" s="11" t="n"/>
      <c r="C196" s="11" t="n"/>
      <c r="D196" s="11" t="n"/>
      <c r="E196" s="11" t="n"/>
      <c r="F196" s="12" t="n"/>
      <c r="G196" s="11" t="n"/>
    </row>
    <row r="197">
      <c r="A197" s="7" t="n"/>
      <c r="B197" s="13" t="n"/>
      <c r="C197" s="13" t="n"/>
      <c r="D197" s="13" t="n"/>
      <c r="E197" s="13" t="n"/>
      <c r="F197" s="8" t="n"/>
      <c r="G197" s="13" t="n"/>
    </row>
    <row r="198">
      <c r="A198" s="10" t="n"/>
      <c r="B198" s="11" t="n"/>
      <c r="C198" s="11" t="n"/>
      <c r="D198" s="11" t="n"/>
      <c r="E198" s="11" t="n"/>
      <c r="F198" s="12" t="n"/>
      <c r="G198" s="11" t="n"/>
    </row>
    <row r="199">
      <c r="A199" s="7" t="n"/>
      <c r="B199" s="13" t="n"/>
      <c r="C199" s="13" t="n"/>
      <c r="D199" s="13" t="n"/>
      <c r="E199" s="13" t="n"/>
      <c r="F199" s="8" t="n"/>
      <c r="G199" s="13" t="n"/>
    </row>
    <row r="200">
      <c r="A200" s="10" t="n"/>
      <c r="B200" s="11" t="n"/>
      <c r="C200" s="11" t="n"/>
      <c r="D200" s="11" t="n"/>
      <c r="E200" s="11" t="n"/>
      <c r="F200" s="12" t="n"/>
      <c r="G200" s="11" t="n"/>
    </row>
    <row r="201" ht="22" customHeight="1">
      <c r="A201" s="14" t="inlineStr">
        <is>
          <t>TOTALE</t>
        </is>
      </c>
      <c r="B201" s="14" t="n"/>
      <c r="C201" s="14" t="inlineStr">
        <is>
          <t>Totale spese del mese</t>
        </is>
      </c>
      <c r="D201" s="14" t="n"/>
      <c r="E201" s="14" t="n"/>
      <c r="F201" s="15">
        <f>SUM(F5:F200)</f>
        <v/>
      </c>
      <c r="G201" s="14" t="n"/>
    </row>
  </sheetData>
  <mergeCells count="2">
    <mergeCell ref="A2:G2"/>
    <mergeCell ref="A3:G3"/>
  </mergeCells>
  <dataValidations count="3">
    <dataValidation sqref="D5:D200" showErrorMessage="1" showInputMessage="1" allowBlank="0" errorTitle="Categoria non valida" error="Seleziona una categoria valida dall'elenco." type="list">
      <formula1>"Affitto/Mutuo,Utenze (Luce/Gas),Acqua,Internet/Telefono,Spesa alimentare,Ristoranti/Bar,Trasporti,Carburante,Abbigliamento,Salute/Farmacia,Sport/Palestra,Istruzione,Intrattenimento,Abbonamenti,Assicurazioni,Risparmio/Investimenti,Altro"</formula1>
    </dataValidation>
    <dataValidation sqref="E5:E200" showErrorMessage="1" showInputMessage="1" allowBlank="0" errorTitle="Metodo non valido" error="Seleziona un metodo di pagamento valido." type="list">
      <formula1>"Contanti,Carta di credito,Carta di debito,Bonifico,PayPal,Altro"</formula1>
    </dataValidation>
    <dataValidation sqref="F5:F200" showErrorMessage="1" showInputMessage="1" allowBlank="0" errorTitle="Importo non valido" error="Inserisci un importo positivo." type="decimal" operator="greaterThan">
      <formula1>0</formula1>
    </dataValidation>
  </dataValidations>
  <pageMargins left="0.75" right="0.75" top="1" bottom="1" header="0.5" footer="0.5"/>
  <pageSetup orientation="landscape"/>
</worksheet>
</file>

<file path=xl/worksheets/sheet2.xml><?xml version="1.0" encoding="utf-8"?>
<worksheet xmlns="http://schemas.openxmlformats.org/spreadsheetml/2006/main">
  <sheetPr>
    <tabColor rgb="000F766E"/>
    <outlinePr summaryBelow="1" summaryRight="1"/>
    <pageSetUpPr/>
  </sheetPr>
  <dimension ref="B2:G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6" customWidth="1" min="3" max="3"/>
    <col width="16" customWidth="1" min="4" max="4"/>
    <col width="16" customWidth="1" min="5" max="5"/>
    <col width="16" customWidth="1" min="6" max="6"/>
    <col width="18" customWidth="1" min="7" max="7"/>
    <col width="3" customWidth="1" min="8" max="8"/>
  </cols>
  <sheetData>
    <row r="2" ht="45" customHeight="1">
      <c r="B2" s="16" t="inlineStr">
        <is>
          <t>RIEPILOGO MENSILE — MARCH 2026</t>
        </is>
      </c>
    </row>
    <row r="3" ht="16" customHeight="1">
      <c r="B3" s="2" t="inlineStr">
        <is>
          <t>Data elaborazione: 16/03/2026</t>
        </is>
      </c>
    </row>
    <row r="4" ht="28" customHeight="1">
      <c r="C4" s="17" t="inlineStr">
        <is>
          <t>Entrate Mensili</t>
        </is>
      </c>
      <c r="D4" s="17" t="inlineStr">
        <is>
          <t>Spese Totali</t>
        </is>
      </c>
      <c r="E4" s="17" t="inlineStr">
        <is>
          <t>Saldo Netto</t>
        </is>
      </c>
      <c r="F4" s="17" t="inlineStr">
        <is>
          <t>% Speso</t>
        </is>
      </c>
    </row>
    <row r="5" ht="30" customHeight="1">
      <c r="C5" s="18">
        <f>Parametri!B2</f>
        <v/>
      </c>
      <c r="D5" s="19">
        <f>'Registro Spese'!F201</f>
        <v/>
      </c>
      <c r="E5" s="18">
        <f>C5-D5</f>
        <v/>
      </c>
      <c r="F5" s="20">
        <f>IF(C5&gt;0,D5/C5,0)</f>
        <v/>
      </c>
    </row>
    <row r="7" ht="26" customHeight="1">
      <c r="B7" s="3" t="inlineStr">
        <is>
          <t>Categoria</t>
        </is>
      </c>
      <c r="C7" s="3" t="inlineStr">
        <is>
          <t>Budget (€)</t>
        </is>
      </c>
      <c r="D7" s="3" t="inlineStr">
        <is>
          <t>Speso (€)</t>
        </is>
      </c>
      <c r="E7" s="3" t="inlineStr">
        <is>
          <t>Scostamento (€)</t>
        </is>
      </c>
      <c r="F7" s="3" t="inlineStr">
        <is>
          <t>% Utilizzo</t>
        </is>
      </c>
      <c r="G7" s="3" t="inlineStr">
        <is>
          <t>Stato</t>
        </is>
      </c>
    </row>
    <row r="8" ht="20" customHeight="1">
      <c r="B8" s="6" t="inlineStr">
        <is>
          <t>Affitto/Mutuo</t>
        </is>
      </c>
      <c r="C8" s="8" t="n">
        <v>900</v>
      </c>
      <c r="D8" s="21">
        <f>SUMIF('Registro Spese'!D5:D200,B8,'Registro Spese'!F5:F200)</f>
        <v/>
      </c>
      <c r="E8" s="21">
        <f>C8-D8</f>
        <v/>
      </c>
      <c r="F8" s="22">
        <f>IF(C8&gt;0,D8/C8,0)</f>
        <v/>
      </c>
      <c r="G8" s="5">
        <f>IF(D8=0,"Non utilizzato",IF(D8&lt;=C8,"✓ Nei limiti","⚠ Superato"))</f>
        <v/>
      </c>
    </row>
    <row r="9" ht="20" customHeight="1">
      <c r="B9" s="11" t="inlineStr">
        <is>
          <t>Utenze (Luce/Gas)</t>
        </is>
      </c>
      <c r="C9" s="8" t="n">
        <v>120</v>
      </c>
      <c r="D9" s="12">
        <f>SUMIF('Registro Spese'!D5:D200,B9,'Registro Spese'!F5:F200)</f>
        <v/>
      </c>
      <c r="E9" s="12">
        <f>C9-D9</f>
        <v/>
      </c>
      <c r="F9" s="23">
        <f>IF(C9&gt;0,D9/C9,0)</f>
        <v/>
      </c>
      <c r="G9" s="10">
        <f>IF(D9=0,"Non utilizzato",IF(D9&lt;=C9,"✓ Nei limiti","⚠ Superato"))</f>
        <v/>
      </c>
    </row>
    <row r="10" ht="20" customHeight="1">
      <c r="B10" s="6" t="inlineStr">
        <is>
          <t>Acqua</t>
        </is>
      </c>
      <c r="C10" s="8" t="n">
        <v>30</v>
      </c>
      <c r="D10" s="21">
        <f>SUMIF('Registro Spese'!D5:D200,B10,'Registro Spese'!F5:F200)</f>
        <v/>
      </c>
      <c r="E10" s="21">
        <f>C10-D10</f>
        <v/>
      </c>
      <c r="F10" s="22">
        <f>IF(C10&gt;0,D10/C10,0)</f>
        <v/>
      </c>
      <c r="G10" s="5">
        <f>IF(D10=0,"Non utilizzato",IF(D10&lt;=C10,"✓ Nei limiti","⚠ Superato"))</f>
        <v/>
      </c>
    </row>
    <row r="11" ht="20" customHeight="1">
      <c r="B11" s="11" t="inlineStr">
        <is>
          <t>Internet/Telefono</t>
        </is>
      </c>
      <c r="C11" s="8" t="n">
        <v>50</v>
      </c>
      <c r="D11" s="12">
        <f>SUMIF('Registro Spese'!D5:D200,B11,'Registro Spese'!F5:F200)</f>
        <v/>
      </c>
      <c r="E11" s="12">
        <f>C11-D11</f>
        <v/>
      </c>
      <c r="F11" s="23">
        <f>IF(C11&gt;0,D11/C11,0)</f>
        <v/>
      </c>
      <c r="G11" s="10">
        <f>IF(D11=0,"Non utilizzato",IF(D11&lt;=C11,"✓ Nei limiti","⚠ Superato"))</f>
        <v/>
      </c>
    </row>
    <row r="12" ht="20" customHeight="1">
      <c r="B12" s="6" t="inlineStr">
        <is>
          <t>Spesa alimentare</t>
        </is>
      </c>
      <c r="C12" s="8" t="n">
        <v>350</v>
      </c>
      <c r="D12" s="21">
        <f>SUMIF('Registro Spese'!D5:D200,B12,'Registro Spese'!F5:F200)</f>
        <v/>
      </c>
      <c r="E12" s="21">
        <f>C12-D12</f>
        <v/>
      </c>
      <c r="F12" s="22">
        <f>IF(C12&gt;0,D12/C12,0)</f>
        <v/>
      </c>
      <c r="G12" s="5">
        <f>IF(D12=0,"Non utilizzato",IF(D12&lt;=C12,"✓ Nei limiti","⚠ Superato"))</f>
        <v/>
      </c>
    </row>
    <row r="13" ht="20" customHeight="1">
      <c r="B13" s="11" t="inlineStr">
        <is>
          <t>Ristoranti/Bar</t>
        </is>
      </c>
      <c r="C13" s="8" t="n">
        <v>150</v>
      </c>
      <c r="D13" s="12">
        <f>SUMIF('Registro Spese'!D5:D200,B13,'Registro Spese'!F5:F200)</f>
        <v/>
      </c>
      <c r="E13" s="12">
        <f>C13-D13</f>
        <v/>
      </c>
      <c r="F13" s="23">
        <f>IF(C13&gt;0,D13/C13,0)</f>
        <v/>
      </c>
      <c r="G13" s="10">
        <f>IF(D13=0,"Non utilizzato",IF(D13&lt;=C13,"✓ Nei limiti","⚠ Superato"))</f>
        <v/>
      </c>
    </row>
    <row r="14" ht="20" customHeight="1">
      <c r="B14" s="6" t="inlineStr">
        <is>
          <t>Trasporti</t>
        </is>
      </c>
      <c r="C14" s="8" t="n">
        <v>80</v>
      </c>
      <c r="D14" s="21">
        <f>SUMIF('Registro Spese'!D5:D200,B14,'Registro Spese'!F5:F200)</f>
        <v/>
      </c>
      <c r="E14" s="21">
        <f>C14-D14</f>
        <v/>
      </c>
      <c r="F14" s="22">
        <f>IF(C14&gt;0,D14/C14,0)</f>
        <v/>
      </c>
      <c r="G14" s="5">
        <f>IF(D14=0,"Non utilizzato",IF(D14&lt;=C14,"✓ Nei limiti","⚠ Superato"))</f>
        <v/>
      </c>
    </row>
    <row r="15" ht="20" customHeight="1">
      <c r="B15" s="11" t="inlineStr">
        <is>
          <t>Carburante</t>
        </is>
      </c>
      <c r="C15" s="8" t="n">
        <v>100</v>
      </c>
      <c r="D15" s="12">
        <f>SUMIF('Registro Spese'!D5:D200,B15,'Registro Spese'!F5:F200)</f>
        <v/>
      </c>
      <c r="E15" s="12">
        <f>C15-D15</f>
        <v/>
      </c>
      <c r="F15" s="23">
        <f>IF(C15&gt;0,D15/C15,0)</f>
        <v/>
      </c>
      <c r="G15" s="10">
        <f>IF(D15=0,"Non utilizzato",IF(D15&lt;=C15,"✓ Nei limiti","⚠ Superato"))</f>
        <v/>
      </c>
    </row>
    <row r="16" ht="20" customHeight="1">
      <c r="B16" s="6" t="inlineStr">
        <is>
          <t>Abbigliamento</t>
        </is>
      </c>
      <c r="C16" s="8" t="n">
        <v>100</v>
      </c>
      <c r="D16" s="21">
        <f>SUMIF('Registro Spese'!D5:D200,B16,'Registro Spese'!F5:F200)</f>
        <v/>
      </c>
      <c r="E16" s="21">
        <f>C16-D16</f>
        <v/>
      </c>
      <c r="F16" s="22">
        <f>IF(C16&gt;0,D16/C16,0)</f>
        <v/>
      </c>
      <c r="G16" s="5">
        <f>IF(D16=0,"Non utilizzato",IF(D16&lt;=C16,"✓ Nei limiti","⚠ Superato"))</f>
        <v/>
      </c>
    </row>
    <row r="17" ht="20" customHeight="1">
      <c r="B17" s="11" t="inlineStr">
        <is>
          <t>Salute/Farmacia</t>
        </is>
      </c>
      <c r="C17" s="8" t="n">
        <v>60</v>
      </c>
      <c r="D17" s="12">
        <f>SUMIF('Registro Spese'!D5:D200,B17,'Registro Spese'!F5:F200)</f>
        <v/>
      </c>
      <c r="E17" s="12">
        <f>C17-D17</f>
        <v/>
      </c>
      <c r="F17" s="23">
        <f>IF(C17&gt;0,D17/C17,0)</f>
        <v/>
      </c>
      <c r="G17" s="10">
        <f>IF(D17=0,"Non utilizzato",IF(D17&lt;=C17,"✓ Nei limiti","⚠ Superato"))</f>
        <v/>
      </c>
    </row>
    <row r="18" ht="20" customHeight="1">
      <c r="B18" s="6" t="inlineStr">
        <is>
          <t>Sport/Palestra</t>
        </is>
      </c>
      <c r="C18" s="8" t="n">
        <v>50</v>
      </c>
      <c r="D18" s="21">
        <f>SUMIF('Registro Spese'!D5:D200,B18,'Registro Spese'!F5:F200)</f>
        <v/>
      </c>
      <c r="E18" s="21">
        <f>C18-D18</f>
        <v/>
      </c>
      <c r="F18" s="22">
        <f>IF(C18&gt;0,D18/C18,0)</f>
        <v/>
      </c>
      <c r="G18" s="5">
        <f>IF(D18=0,"Non utilizzato",IF(D18&lt;=C18,"✓ Nei limiti","⚠ Superato"))</f>
        <v/>
      </c>
    </row>
    <row r="19" ht="20" customHeight="1">
      <c r="B19" s="11" t="inlineStr">
        <is>
          <t>Istruzione</t>
        </is>
      </c>
      <c r="C19" s="8" t="n">
        <v>80</v>
      </c>
      <c r="D19" s="12">
        <f>SUMIF('Registro Spese'!D5:D200,B19,'Registro Spese'!F5:F200)</f>
        <v/>
      </c>
      <c r="E19" s="12">
        <f>C19-D19</f>
        <v/>
      </c>
      <c r="F19" s="23">
        <f>IF(C19&gt;0,D19/C19,0)</f>
        <v/>
      </c>
      <c r="G19" s="10">
        <f>IF(D19=0,"Non utilizzato",IF(D19&lt;=C19,"✓ Nei limiti","⚠ Superato"))</f>
        <v/>
      </c>
    </row>
    <row r="20" ht="20" customHeight="1">
      <c r="B20" s="6" t="inlineStr">
        <is>
          <t>Intrattenimento</t>
        </is>
      </c>
      <c r="C20" s="8" t="n">
        <v>60</v>
      </c>
      <c r="D20" s="21">
        <f>SUMIF('Registro Spese'!D5:D200,B20,'Registro Spese'!F5:F200)</f>
        <v/>
      </c>
      <c r="E20" s="21">
        <f>C20-D20</f>
        <v/>
      </c>
      <c r="F20" s="22">
        <f>IF(C20&gt;0,D20/C20,0)</f>
        <v/>
      </c>
      <c r="G20" s="5">
        <f>IF(D20=0,"Non utilizzato",IF(D20&lt;=C20,"✓ Nei limiti","⚠ Superato"))</f>
        <v/>
      </c>
    </row>
    <row r="21" ht="20" customHeight="1">
      <c r="B21" s="11" t="inlineStr">
        <is>
          <t>Abbonamenti</t>
        </is>
      </c>
      <c r="C21" s="8" t="n">
        <v>40</v>
      </c>
      <c r="D21" s="12">
        <f>SUMIF('Registro Spese'!D5:D200,B21,'Registro Spese'!F5:F200)</f>
        <v/>
      </c>
      <c r="E21" s="12">
        <f>C21-D21</f>
        <v/>
      </c>
      <c r="F21" s="23">
        <f>IF(C21&gt;0,D21/C21,0)</f>
        <v/>
      </c>
      <c r="G21" s="10">
        <f>IF(D21=0,"Non utilizzato",IF(D21&lt;=C21,"✓ Nei limiti","⚠ Superato"))</f>
        <v/>
      </c>
    </row>
    <row r="22" ht="20" customHeight="1">
      <c r="B22" s="6" t="inlineStr">
        <is>
          <t>Assicurazioni</t>
        </is>
      </c>
      <c r="C22" s="8" t="n">
        <v>80</v>
      </c>
      <c r="D22" s="21">
        <f>SUMIF('Registro Spese'!D5:D200,B22,'Registro Spese'!F5:F200)</f>
        <v/>
      </c>
      <c r="E22" s="21">
        <f>C22-D22</f>
        <v/>
      </c>
      <c r="F22" s="22">
        <f>IF(C22&gt;0,D22/C22,0)</f>
        <v/>
      </c>
      <c r="G22" s="5">
        <f>IF(D22=0,"Non utilizzato",IF(D22&lt;=C22,"✓ Nei limiti","⚠ Superato"))</f>
        <v/>
      </c>
    </row>
    <row r="23" ht="20" customHeight="1">
      <c r="B23" s="11" t="inlineStr">
        <is>
          <t>Risparmio/Investimenti</t>
        </is>
      </c>
      <c r="C23" s="8" t="n">
        <v>200</v>
      </c>
      <c r="D23" s="12">
        <f>SUMIF('Registro Spese'!D5:D200,B23,'Registro Spese'!F5:F200)</f>
        <v/>
      </c>
      <c r="E23" s="12">
        <f>C23-D23</f>
        <v/>
      </c>
      <c r="F23" s="23">
        <f>IF(C23&gt;0,D23/C23,0)</f>
        <v/>
      </c>
      <c r="G23" s="10">
        <f>IF(D23=0,"Non utilizzato",IF(D23&lt;=C23,"✓ Nei limiti","⚠ Superato"))</f>
        <v/>
      </c>
    </row>
    <row r="24" ht="20" customHeight="1">
      <c r="B24" s="6" t="inlineStr">
        <is>
          <t>Altro</t>
        </is>
      </c>
      <c r="C24" s="8" t="n">
        <v>100</v>
      </c>
      <c r="D24" s="21">
        <f>SUMIF('Registro Spese'!D5:D200,B24,'Registro Spese'!F5:F200)</f>
        <v/>
      </c>
      <c r="E24" s="21">
        <f>C24-D24</f>
        <v/>
      </c>
      <c r="F24" s="22">
        <f>IF(C24&gt;0,D24/C24,0)</f>
        <v/>
      </c>
      <c r="G24" s="5">
        <f>IF(D24=0,"Non utilizzato",IF(D24&lt;=C24,"✓ Nei limiti","⚠ Superato"))</f>
        <v/>
      </c>
    </row>
    <row r="25" ht="24" customHeight="1">
      <c r="B25" s="24" t="inlineStr">
        <is>
          <t>TOTALE</t>
        </is>
      </c>
      <c r="C25" s="15">
        <f>SUM(C8:C24)</f>
        <v/>
      </c>
      <c r="D25" s="15">
        <f>SUM(D8:D24)</f>
        <v/>
      </c>
      <c r="E25" s="15">
        <f>SUM(E8:E24)</f>
        <v/>
      </c>
      <c r="F25" s="25">
        <f>IF(C25&gt;0,D25/C25,0)</f>
        <v/>
      </c>
      <c r="G25" s="14" t="inlineStr"/>
    </row>
  </sheetData>
  <mergeCells count="2">
    <mergeCell ref="B2:G2"/>
    <mergeCell ref="B3:G3"/>
  </mergeCells>
  <conditionalFormatting sqref="E8:E24">
    <cfRule type="expression" priority="1" dxfId="0">
      <formula>E8&gt;0</formula>
    </cfRule>
    <cfRule type="expression" priority="2" dxfId="1">
      <formula>E8&lt;0</formula>
    </cfRule>
  </conditionalFormatting>
  <conditionalFormatting sqref="G8:G24">
    <cfRule type="expression" priority="3" dxfId="1">
      <formula>G8="⚠ Superato"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F766E"/>
    <outlinePr summaryBelow="1" summaryRight="1"/>
    <pageSetUpPr/>
  </sheetPr>
  <dimension ref="B2:E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16" customWidth="1" min="3" max="3"/>
    <col width="16" customWidth="1" min="4" max="4"/>
    <col width="16" customWidth="1" min="5" max="5"/>
    <col width="3" customWidth="1" min="6" max="6"/>
  </cols>
  <sheetData>
    <row r="2" ht="45" customHeight="1">
      <c r="B2" s="16" t="inlineStr">
        <is>
          <t>ANALISI E GRAFICI</t>
        </is>
      </c>
    </row>
    <row r="4" ht="26" customHeight="1">
      <c r="B4" s="17" t="inlineStr">
        <is>
          <t>Categoria</t>
        </is>
      </c>
      <c r="C4" s="17" t="inlineStr">
        <is>
          <t>Budget</t>
        </is>
      </c>
      <c r="D4" s="17" t="inlineStr">
        <is>
          <t>Speso</t>
        </is>
      </c>
      <c r="E4" s="17" t="inlineStr">
        <is>
          <t>Stato</t>
        </is>
      </c>
    </row>
    <row r="5" ht="20" customHeight="1">
      <c r="B5" s="6" t="inlineStr">
        <is>
          <t>Affitto/Mutuo</t>
        </is>
      </c>
      <c r="C5" s="8">
        <f>'Riepilogo Mensile'!C8</f>
        <v/>
      </c>
      <c r="D5" s="21">
        <f>'Riepilogo Mensile'!D8</f>
        <v/>
      </c>
      <c r="E5" s="5">
        <f>'Riepilogo Mensile'!G8</f>
        <v/>
      </c>
    </row>
    <row r="6" ht="20" customHeight="1">
      <c r="B6" s="11" t="inlineStr">
        <is>
          <t>Utenze (Luce/Gas)</t>
        </is>
      </c>
      <c r="C6" s="8">
        <f>'Riepilogo Mensile'!C9</f>
        <v/>
      </c>
      <c r="D6" s="12">
        <f>'Riepilogo Mensile'!D9</f>
        <v/>
      </c>
      <c r="E6" s="10">
        <f>'Riepilogo Mensile'!G9</f>
        <v/>
      </c>
    </row>
    <row r="7" ht="20" customHeight="1">
      <c r="B7" s="6" t="inlineStr">
        <is>
          <t>Acqua</t>
        </is>
      </c>
      <c r="C7" s="8">
        <f>'Riepilogo Mensile'!C10</f>
        <v/>
      </c>
      <c r="D7" s="21">
        <f>'Riepilogo Mensile'!D10</f>
        <v/>
      </c>
      <c r="E7" s="5">
        <f>'Riepilogo Mensile'!G10</f>
        <v/>
      </c>
    </row>
    <row r="8" ht="20" customHeight="1">
      <c r="B8" s="11" t="inlineStr">
        <is>
          <t>Internet/Telefono</t>
        </is>
      </c>
      <c r="C8" s="8">
        <f>'Riepilogo Mensile'!C11</f>
        <v/>
      </c>
      <c r="D8" s="12">
        <f>'Riepilogo Mensile'!D11</f>
        <v/>
      </c>
      <c r="E8" s="10">
        <f>'Riepilogo Mensile'!G11</f>
        <v/>
      </c>
    </row>
    <row r="9" ht="20" customHeight="1">
      <c r="B9" s="6" t="inlineStr">
        <is>
          <t>Spesa alimentare</t>
        </is>
      </c>
      <c r="C9" s="8">
        <f>'Riepilogo Mensile'!C12</f>
        <v/>
      </c>
      <c r="D9" s="21">
        <f>'Riepilogo Mensile'!D12</f>
        <v/>
      </c>
      <c r="E9" s="5">
        <f>'Riepilogo Mensile'!G12</f>
        <v/>
      </c>
    </row>
    <row r="10" ht="20" customHeight="1">
      <c r="B10" s="11" t="inlineStr">
        <is>
          <t>Ristoranti/Bar</t>
        </is>
      </c>
      <c r="C10" s="8">
        <f>'Riepilogo Mensile'!C13</f>
        <v/>
      </c>
      <c r="D10" s="12">
        <f>'Riepilogo Mensile'!D13</f>
        <v/>
      </c>
      <c r="E10" s="10">
        <f>'Riepilogo Mensile'!G13</f>
        <v/>
      </c>
    </row>
    <row r="11" ht="20" customHeight="1">
      <c r="B11" s="6" t="inlineStr">
        <is>
          <t>Trasporti</t>
        </is>
      </c>
      <c r="C11" s="8">
        <f>'Riepilogo Mensile'!C14</f>
        <v/>
      </c>
      <c r="D11" s="21">
        <f>'Riepilogo Mensile'!D14</f>
        <v/>
      </c>
      <c r="E11" s="5">
        <f>'Riepilogo Mensile'!G14</f>
        <v/>
      </c>
    </row>
    <row r="12" ht="20" customHeight="1">
      <c r="B12" s="11" t="inlineStr">
        <is>
          <t>Carburante</t>
        </is>
      </c>
      <c r="C12" s="8">
        <f>'Riepilogo Mensile'!C15</f>
        <v/>
      </c>
      <c r="D12" s="12">
        <f>'Riepilogo Mensile'!D15</f>
        <v/>
      </c>
      <c r="E12" s="10">
        <f>'Riepilogo Mensile'!G15</f>
        <v/>
      </c>
    </row>
    <row r="13" ht="20" customHeight="1">
      <c r="B13" s="6" t="inlineStr">
        <is>
          <t>Abbigliamento</t>
        </is>
      </c>
      <c r="C13" s="8">
        <f>'Riepilogo Mensile'!C16</f>
        <v/>
      </c>
      <c r="D13" s="21">
        <f>'Riepilogo Mensile'!D16</f>
        <v/>
      </c>
      <c r="E13" s="5">
        <f>'Riepilogo Mensile'!G16</f>
        <v/>
      </c>
    </row>
    <row r="14" ht="20" customHeight="1">
      <c r="B14" s="11" t="inlineStr">
        <is>
          <t>Salute/Farmacia</t>
        </is>
      </c>
      <c r="C14" s="8">
        <f>'Riepilogo Mensile'!C17</f>
        <v/>
      </c>
      <c r="D14" s="12">
        <f>'Riepilogo Mensile'!D17</f>
        <v/>
      </c>
      <c r="E14" s="10">
        <f>'Riepilogo Mensile'!G17</f>
        <v/>
      </c>
    </row>
    <row r="15" ht="20" customHeight="1">
      <c r="B15" s="6" t="inlineStr">
        <is>
          <t>Sport/Palestra</t>
        </is>
      </c>
      <c r="C15" s="8">
        <f>'Riepilogo Mensile'!C18</f>
        <v/>
      </c>
      <c r="D15" s="21">
        <f>'Riepilogo Mensile'!D18</f>
        <v/>
      </c>
      <c r="E15" s="5">
        <f>'Riepilogo Mensile'!G18</f>
        <v/>
      </c>
    </row>
    <row r="16" ht="20" customHeight="1">
      <c r="B16" s="11" t="inlineStr">
        <is>
          <t>Istruzione</t>
        </is>
      </c>
      <c r="C16" s="8">
        <f>'Riepilogo Mensile'!C19</f>
        <v/>
      </c>
      <c r="D16" s="12">
        <f>'Riepilogo Mensile'!D19</f>
        <v/>
      </c>
      <c r="E16" s="10">
        <f>'Riepilogo Mensile'!G19</f>
        <v/>
      </c>
    </row>
    <row r="17" ht="20" customHeight="1">
      <c r="B17" s="6" t="inlineStr">
        <is>
          <t>Intrattenimento</t>
        </is>
      </c>
      <c r="C17" s="8">
        <f>'Riepilogo Mensile'!C20</f>
        <v/>
      </c>
      <c r="D17" s="21">
        <f>'Riepilogo Mensile'!D20</f>
        <v/>
      </c>
      <c r="E17" s="5">
        <f>'Riepilogo Mensile'!G20</f>
        <v/>
      </c>
    </row>
    <row r="18" ht="20" customHeight="1">
      <c r="B18" s="11" t="inlineStr">
        <is>
          <t>Abbonamenti</t>
        </is>
      </c>
      <c r="C18" s="8">
        <f>'Riepilogo Mensile'!C21</f>
        <v/>
      </c>
      <c r="D18" s="12">
        <f>'Riepilogo Mensile'!D21</f>
        <v/>
      </c>
      <c r="E18" s="10">
        <f>'Riepilogo Mensile'!G21</f>
        <v/>
      </c>
    </row>
    <row r="19" ht="20" customHeight="1">
      <c r="B19" s="6" t="inlineStr">
        <is>
          <t>Assicurazioni</t>
        </is>
      </c>
      <c r="C19" s="8">
        <f>'Riepilogo Mensile'!C22</f>
        <v/>
      </c>
      <c r="D19" s="21">
        <f>'Riepilogo Mensile'!D22</f>
        <v/>
      </c>
      <c r="E19" s="5">
        <f>'Riepilogo Mensile'!G22</f>
        <v/>
      </c>
    </row>
    <row r="20" ht="20" customHeight="1">
      <c r="B20" s="11" t="inlineStr">
        <is>
          <t>Risparmio/Investimenti</t>
        </is>
      </c>
      <c r="C20" s="8">
        <f>'Riepilogo Mensile'!C23</f>
        <v/>
      </c>
      <c r="D20" s="12">
        <f>'Riepilogo Mensile'!D23</f>
        <v/>
      </c>
      <c r="E20" s="10">
        <f>'Riepilogo Mensile'!G23</f>
        <v/>
      </c>
    </row>
    <row r="21" ht="20" customHeight="1">
      <c r="B21" s="6" t="inlineStr">
        <is>
          <t>Altro</t>
        </is>
      </c>
      <c r="C21" s="8">
        <f>'Riepilogo Mensile'!C24</f>
        <v/>
      </c>
      <c r="D21" s="21">
        <f>'Riepilogo Mensile'!D24</f>
        <v/>
      </c>
      <c r="E21" s="5">
        <f>'Riepilogo Mensile'!G24</f>
        <v/>
      </c>
    </row>
  </sheetData>
  <mergeCells count="1">
    <mergeCell ref="B2:E2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14B8A6"/>
    <outlinePr summaryBelow="1" summaryRight="1"/>
    <pageSetUpPr/>
  </sheetPr>
  <dimension ref="B2:D29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20" customWidth="1" min="3" max="3"/>
    <col width="28" customWidth="1" min="4" max="4"/>
  </cols>
  <sheetData>
    <row r="2" ht="40" customHeight="1">
      <c r="B2" s="26" t="inlineStr">
        <is>
          <t>PARAMETRI GENERALI</t>
        </is>
      </c>
    </row>
    <row r="4">
      <c r="B4" s="17" t="inlineStr">
        <is>
          <t>Parametro</t>
        </is>
      </c>
      <c r="C4" s="17" t="inlineStr">
        <is>
          <t>Valore</t>
        </is>
      </c>
      <c r="D4" s="17" t="inlineStr">
        <is>
          <t>Descrizione</t>
        </is>
      </c>
    </row>
    <row r="5" ht="22" customHeight="1">
      <c r="B5" s="27" t="inlineStr">
        <is>
          <t>Entrate mensili nette (€)</t>
        </is>
      </c>
      <c r="C5" s="28" t="n">
        <v>2500</v>
      </c>
      <c r="D5" s="29" t="inlineStr">
        <is>
          <t>Inserire lo stipendio/entrate nette del mese</t>
        </is>
      </c>
    </row>
    <row r="6" ht="22" customHeight="1">
      <c r="B6" s="30" t="inlineStr">
        <is>
          <t>Obiettivo risparmio (%)</t>
        </is>
      </c>
      <c r="C6" s="31" t="n">
        <v>0.2</v>
      </c>
      <c r="D6" s="32" t="inlineStr">
        <is>
          <t>Percentuale delle entrate da risparmiare</t>
        </is>
      </c>
    </row>
    <row r="7" ht="22" customHeight="1">
      <c r="B7" s="27" t="inlineStr">
        <is>
          <t>Nome intestatario</t>
        </is>
      </c>
      <c r="C7" s="7" t="inlineStr">
        <is>
          <t>Mario Rossi</t>
        </is>
      </c>
      <c r="D7" s="29" t="inlineStr">
        <is>
          <t>Nome e cognome per personalizzazione</t>
        </is>
      </c>
    </row>
    <row r="8" ht="22" customHeight="1">
      <c r="B8" s="30" t="inlineStr">
        <is>
          <t>Mese di riferimento</t>
        </is>
      </c>
      <c r="C8" s="7" t="inlineStr">
        <is>
          <t>March 2026</t>
        </is>
      </c>
      <c r="D8" s="32" t="inlineStr">
        <is>
          <t>Mese corrente automatico</t>
        </is>
      </c>
    </row>
    <row r="9" ht="22" customHeight="1">
      <c r="B9" s="27" t="inlineStr">
        <is>
          <t>Valuta</t>
        </is>
      </c>
      <c r="C9" s="7" t="inlineStr">
        <is>
          <t>EUR (€)</t>
        </is>
      </c>
      <c r="D9" s="29" t="inlineStr">
        <is>
          <t>Valuta utilizzata</t>
        </is>
      </c>
    </row>
    <row r="11" ht="26" customHeight="1">
      <c r="B11" s="33" t="inlineStr">
        <is>
          <t>CATEGORIE DI SPESA</t>
        </is>
      </c>
    </row>
    <row r="12">
      <c r="B12" s="17" t="inlineStr">
        <is>
          <t>Categoria</t>
        </is>
      </c>
      <c r="C12" s="17" t="inlineStr">
        <is>
          <t>Budget Mensile (€)</t>
        </is>
      </c>
      <c r="D12" s="17" t="inlineStr">
        <is>
          <t>Priorità</t>
        </is>
      </c>
    </row>
    <row r="13" ht="20" customHeight="1">
      <c r="B13" s="6" t="inlineStr">
        <is>
          <t>Affitto/Mutuo</t>
        </is>
      </c>
      <c r="C13" s="8" t="n">
        <v>900</v>
      </c>
      <c r="D13" s="5" t="inlineStr">
        <is>
          <t>Alta</t>
        </is>
      </c>
    </row>
    <row r="14" ht="20" customHeight="1">
      <c r="B14" s="11" t="inlineStr">
        <is>
          <t>Utenze (Luce/Gas)</t>
        </is>
      </c>
      <c r="C14" s="8" t="n">
        <v>120</v>
      </c>
      <c r="D14" s="10" t="inlineStr">
        <is>
          <t>Alta</t>
        </is>
      </c>
    </row>
    <row r="15" ht="20" customHeight="1">
      <c r="B15" s="6" t="inlineStr">
        <is>
          <t>Acqua</t>
        </is>
      </c>
      <c r="C15" s="8" t="n">
        <v>30</v>
      </c>
      <c r="D15" s="5" t="inlineStr">
        <is>
          <t>Media</t>
        </is>
      </c>
    </row>
    <row r="16" ht="20" customHeight="1">
      <c r="B16" s="11" t="inlineStr">
        <is>
          <t>Internet/Telefono</t>
        </is>
      </c>
      <c r="C16" s="8" t="n">
        <v>50</v>
      </c>
      <c r="D16" s="10" t="inlineStr">
        <is>
          <t>Media</t>
        </is>
      </c>
    </row>
    <row r="17" ht="20" customHeight="1">
      <c r="B17" s="6" t="inlineStr">
        <is>
          <t>Spesa alimentare</t>
        </is>
      </c>
      <c r="C17" s="8" t="n">
        <v>350</v>
      </c>
      <c r="D17" s="5" t="inlineStr">
        <is>
          <t>Alta</t>
        </is>
      </c>
    </row>
    <row r="18" ht="20" customHeight="1">
      <c r="B18" s="11" t="inlineStr">
        <is>
          <t>Ristoranti/Bar</t>
        </is>
      </c>
      <c r="C18" s="8" t="n">
        <v>150</v>
      </c>
      <c r="D18" s="10" t="inlineStr">
        <is>
          <t>Media</t>
        </is>
      </c>
    </row>
    <row r="19" ht="20" customHeight="1">
      <c r="B19" s="6" t="inlineStr">
        <is>
          <t>Trasporti</t>
        </is>
      </c>
      <c r="C19" s="8" t="n">
        <v>80</v>
      </c>
      <c r="D19" s="5" t="inlineStr">
        <is>
          <t>Media</t>
        </is>
      </c>
    </row>
    <row r="20" ht="20" customHeight="1">
      <c r="B20" s="11" t="inlineStr">
        <is>
          <t>Carburante</t>
        </is>
      </c>
      <c r="C20" s="8" t="n">
        <v>100</v>
      </c>
      <c r="D20" s="10" t="inlineStr">
        <is>
          <t>Media</t>
        </is>
      </c>
    </row>
    <row r="21" ht="20" customHeight="1">
      <c r="B21" s="6" t="inlineStr">
        <is>
          <t>Abbigliamento</t>
        </is>
      </c>
      <c r="C21" s="8" t="n">
        <v>100</v>
      </c>
      <c r="D21" s="5" t="inlineStr">
        <is>
          <t>Bassa</t>
        </is>
      </c>
    </row>
    <row r="22" ht="20" customHeight="1">
      <c r="B22" s="11" t="inlineStr">
        <is>
          <t>Salute/Farmacia</t>
        </is>
      </c>
      <c r="C22" s="8" t="n">
        <v>60</v>
      </c>
      <c r="D22" s="10" t="inlineStr">
        <is>
          <t>Alta</t>
        </is>
      </c>
    </row>
    <row r="23" ht="20" customHeight="1">
      <c r="B23" s="6" t="inlineStr">
        <is>
          <t>Sport/Palestra</t>
        </is>
      </c>
      <c r="C23" s="8" t="n">
        <v>50</v>
      </c>
      <c r="D23" s="5" t="inlineStr">
        <is>
          <t>Bassa</t>
        </is>
      </c>
    </row>
    <row r="24" ht="20" customHeight="1">
      <c r="B24" s="11" t="inlineStr">
        <is>
          <t>Istruzione</t>
        </is>
      </c>
      <c r="C24" s="8" t="n">
        <v>80</v>
      </c>
      <c r="D24" s="10" t="inlineStr">
        <is>
          <t>Media</t>
        </is>
      </c>
    </row>
    <row r="25" ht="20" customHeight="1">
      <c r="B25" s="6" t="inlineStr">
        <is>
          <t>Intrattenimento</t>
        </is>
      </c>
      <c r="C25" s="8" t="n">
        <v>60</v>
      </c>
      <c r="D25" s="5" t="inlineStr">
        <is>
          <t>Bassa</t>
        </is>
      </c>
    </row>
    <row r="26" ht="20" customHeight="1">
      <c r="B26" s="11" t="inlineStr">
        <is>
          <t>Abbonamenti</t>
        </is>
      </c>
      <c r="C26" s="8" t="n">
        <v>40</v>
      </c>
      <c r="D26" s="10" t="inlineStr">
        <is>
          <t>Bassa</t>
        </is>
      </c>
    </row>
    <row r="27" ht="20" customHeight="1">
      <c r="B27" s="6" t="inlineStr">
        <is>
          <t>Assicurazioni</t>
        </is>
      </c>
      <c r="C27" s="8" t="n">
        <v>80</v>
      </c>
      <c r="D27" s="5" t="inlineStr">
        <is>
          <t>Alta</t>
        </is>
      </c>
    </row>
    <row r="28" ht="20" customHeight="1">
      <c r="B28" s="11" t="inlineStr">
        <is>
          <t>Risparmio/Investimenti</t>
        </is>
      </c>
      <c r="C28" s="8" t="n">
        <v>200</v>
      </c>
      <c r="D28" s="10" t="inlineStr">
        <is>
          <t>Alta</t>
        </is>
      </c>
    </row>
    <row r="29" ht="20" customHeight="1">
      <c r="B29" s="6" t="inlineStr">
        <is>
          <t>Altro</t>
        </is>
      </c>
      <c r="C29" s="8" t="n">
        <v>100</v>
      </c>
      <c r="D29" s="5" t="inlineStr">
        <is>
          <t>Bassa</t>
        </is>
      </c>
    </row>
  </sheetData>
  <mergeCells count="2">
    <mergeCell ref="B2:D2"/>
    <mergeCell ref="B11:D11"/>
  </mergeCells>
  <dataValidations count="1">
    <dataValidation sqref="C13:C30" showErrorMessage="1" showInputMessage="1" allowBlank="0" errorTitle="Valore non valido" error="Inserire un importo positivo." type="decimal" operator="greaterThanOrEqual">
      <formula1>0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14B8A6"/>
    <outlinePr summaryBelow="1" summaryRight="1"/>
    <pageSetUpPr/>
  </sheetPr>
  <dimension ref="B2:C3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52" customWidth="1" min="3" max="3"/>
    <col width="4" customWidth="1" min="4" max="4"/>
  </cols>
  <sheetData>
    <row r="2" ht="50" customHeight="1">
      <c r="B2" s="34" t="inlineStr">
        <is>
          <t>ISTRUZIONI PER L'USO</t>
        </is>
      </c>
    </row>
    <row r="4" ht="28" customHeight="1">
      <c r="B4" s="35" t="inlineStr">
        <is>
          <t>📋 REGISTRO SPESE</t>
        </is>
      </c>
      <c r="C4" s="36" t="n"/>
    </row>
    <row r="5" ht="36" customHeight="1">
      <c r="B5" s="37" t="inlineStr">
        <is>
          <t>Come inserire una spesa</t>
        </is>
      </c>
      <c r="C5" s="38" t="inlineStr">
        <is>
          <t>Vai al foglio 'Registro Spese' e inserisci i dati nelle righe a partire dalla riga 5. Le celle gialle sono editabili.</t>
        </is>
      </c>
    </row>
    <row r="6" ht="36" customHeight="1">
      <c r="B6" s="39" t="inlineStr">
        <is>
          <t>Data</t>
        </is>
      </c>
      <c r="C6" s="40" t="inlineStr">
        <is>
          <t>Inserisci la data nel formato GG/MM/AAAA oppure selezionala.</t>
        </is>
      </c>
    </row>
    <row r="7" ht="36" customHeight="1">
      <c r="B7" s="37" t="inlineStr">
        <is>
          <t>Categoria</t>
        </is>
      </c>
      <c r="C7" s="38" t="inlineStr">
        <is>
          <t>Seleziona la categoria dalla lista a discesa nella colonna D. Non digitare manualmente.</t>
        </is>
      </c>
    </row>
    <row r="8" ht="36" customHeight="1">
      <c r="B8" s="39" t="inlineStr">
        <is>
          <t>Metodo di pagamento</t>
        </is>
      </c>
      <c r="C8" s="40" t="inlineStr">
        <is>
          <t>Seleziona il metodo di pagamento dalla lista nella colonna E.</t>
        </is>
      </c>
    </row>
    <row r="9" ht="36" customHeight="1">
      <c r="B9" s="37" t="inlineStr">
        <is>
          <t>Importo</t>
        </is>
      </c>
      <c r="C9" s="38" t="inlineStr">
        <is>
          <t>Inserisci l'importo numerico senza simbolo €. Il formato viene applicato automaticamente.</t>
        </is>
      </c>
    </row>
    <row r="10" ht="36" customHeight="1">
      <c r="B10" s="39" t="inlineStr">
        <is>
          <t>Note</t>
        </is>
      </c>
      <c r="C10" s="40" t="inlineStr">
        <is>
          <t>Campo opzionale per annotazioni aggiuntive sulla spesa.</t>
        </is>
      </c>
    </row>
    <row r="12" ht="28" customHeight="1">
      <c r="B12" s="35" t="inlineStr">
        <is>
          <t>📊 RIEPILOGO MENSILE</t>
        </is>
      </c>
      <c r="C12" s="36" t="n"/>
    </row>
    <row r="13" ht="36" customHeight="1">
      <c r="B13" s="37" t="inlineStr">
        <is>
          <t>Visualizzazione automatica</t>
        </is>
      </c>
      <c r="C13" s="38" t="inlineStr">
        <is>
          <t>Il foglio 'Riepilogo Mensile' si aggiorna automaticamente con i dati inseriti nel Registro Spese.</t>
        </is>
      </c>
    </row>
    <row r="14" ht="36" customHeight="1">
      <c r="B14" s="39" t="inlineStr">
        <is>
          <t>KPI in evidenza</t>
        </is>
      </c>
      <c r="C14" s="40" t="inlineStr">
        <is>
          <t>I 4 riquadri in alto mostrano: Entrate, Spese Totali, Saldo Netto e % Speso.</t>
        </is>
      </c>
    </row>
    <row r="15" ht="36" customHeight="1">
      <c r="B15" s="37" t="inlineStr">
        <is>
          <t>Analisi per categoria</t>
        </is>
      </c>
      <c r="C15" s="38" t="inlineStr">
        <is>
          <t>La tabella mostra budget vs speso per ogni categoria con indicatore di stato.</t>
        </is>
      </c>
    </row>
    <row r="16" ht="36" customHeight="1">
      <c r="B16" s="39" t="inlineStr">
        <is>
          <t>Stato ✓ / ⚠</t>
        </is>
      </c>
      <c r="C16" s="40" t="inlineStr">
        <is>
          <t>'✓ Nei limiti' = spesa entro il budget. '⚠ Superato' = budget sforato (evidenziato in rosso).</t>
        </is>
      </c>
    </row>
    <row r="18" ht="28" customHeight="1">
      <c r="B18" s="35" t="inlineStr">
        <is>
          <t>⚙️ PARAMETRI</t>
        </is>
      </c>
      <c r="C18" s="36" t="n"/>
    </row>
    <row r="19" ht="36" customHeight="1">
      <c r="B19" s="37" t="inlineStr">
        <is>
          <t>Entrate mensili</t>
        </is>
      </c>
      <c r="C19" s="38" t="inlineStr">
        <is>
          <t>Imposta le tue entrate mensili nette nella cella C5 del foglio 'Parametri'.</t>
        </is>
      </c>
    </row>
    <row r="20" ht="36" customHeight="1">
      <c r="B20" s="39" t="inlineStr">
        <is>
          <t>Budget per categoria</t>
        </is>
      </c>
      <c r="C20" s="40" t="inlineStr">
        <is>
          <t>Modifica i budget nella tabella a partire dalla riga 13 del foglio 'Parametri'.</t>
        </is>
      </c>
    </row>
    <row r="21" ht="36" customHeight="1">
      <c r="B21" s="37" t="inlineStr">
        <is>
          <t>Obiettivo risparmio</t>
        </is>
      </c>
      <c r="C21" s="38" t="inlineStr">
        <is>
          <t>Imposta la percentuale di risparmio desiderata in C6 (es: 0,20 = 20%).</t>
        </is>
      </c>
    </row>
    <row r="23" ht="28" customHeight="1">
      <c r="B23" s="35" t="inlineStr">
        <is>
          <t>📈 ANALISI E GRAFICI</t>
        </is>
      </c>
      <c r="C23" s="36" t="n"/>
    </row>
    <row r="24" ht="36" customHeight="1">
      <c r="B24" s="37" t="inlineStr">
        <is>
          <t>Grafico a barre</t>
        </is>
      </c>
      <c r="C24" s="38" t="inlineStr">
        <is>
          <t>Confronto visivo tra budget e importo speso per ciascuna categoria.</t>
        </is>
      </c>
    </row>
    <row r="25" ht="36" customHeight="1">
      <c r="B25" s="39" t="inlineStr">
        <is>
          <t>Grafico a torta</t>
        </is>
      </c>
      <c r="C25" s="40" t="inlineStr">
        <is>
          <t>Distribuzione percentuale delle spese tra le categorie del mese.</t>
        </is>
      </c>
    </row>
    <row r="26" ht="36" customHeight="1">
      <c r="B26" s="37" t="inlineStr">
        <is>
          <t>Aggiornamento</t>
        </is>
      </c>
      <c r="C26" s="38" t="inlineStr">
        <is>
          <t>I grafici si aggiornano automaticamente ad ogni modifica del Registro Spese.</t>
        </is>
      </c>
    </row>
    <row r="28" ht="28" customHeight="1">
      <c r="B28" s="35" t="inlineStr">
        <is>
          <t>💡 CONSIGLI</t>
        </is>
      </c>
      <c r="C28" s="36" t="n"/>
    </row>
    <row r="29" ht="36" customHeight="1">
      <c r="B29" s="37" t="inlineStr">
        <is>
          <t>Aggiornamento quotidiano</t>
        </is>
      </c>
      <c r="C29" s="38" t="inlineStr">
        <is>
          <t>Inserisci le spese ogni giorno per mantenere il controllo in tempo reale.</t>
        </is>
      </c>
    </row>
    <row r="30" ht="36" customHeight="1">
      <c r="B30" s="39" t="inlineStr">
        <is>
          <t>Copia mensile</t>
        </is>
      </c>
      <c r="C30" s="40" t="inlineStr">
        <is>
          <t>Alla fine del mese, salva una copia del file con il nome del mese (es: Spese_Ottobre.xlsx).</t>
        </is>
      </c>
    </row>
    <row r="31" ht="36" customHeight="1">
      <c r="B31" s="37" t="inlineStr">
        <is>
          <t>Protezione dati</t>
        </is>
      </c>
      <c r="C31" s="38" t="inlineStr">
        <is>
          <t>Non modificare le celle con formule (sfondo bianco/verde). Modifica solo le celle gialle.</t>
        </is>
      </c>
    </row>
    <row r="32" ht="36" customHeight="1">
      <c r="B32" s="39" t="inlineStr">
        <is>
          <t>Nuove categorie</t>
        </is>
      </c>
      <c r="C32" s="40" t="inlineStr">
        <is>
          <t>Aggiungi nuove categorie nel foglio Parametri prima di usarle nel Registro Spese.</t>
        </is>
      </c>
    </row>
    <row r="34" ht="26" customHeight="1">
      <c r="B34" s="41" t="inlineStr">
        <is>
          <t>Versione: 16/03/2026 | Foglio Spese Mensili Personali</t>
        </is>
      </c>
    </row>
  </sheetData>
  <mergeCells count="2">
    <mergeCell ref="B2:C2"/>
    <mergeCell ref="B34:C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2026-03-16T10:00:01Z</dcterms:created>
  <dcterms:modified xmlns:dcterms="http://purl.org/dc/terms/" xmlns:xsi="http://www.w3.org/2001/XMLSchema-instance" xsi:type="dcterms:W3CDTF">2026-03-16T10:00:01Z</dcterms:modified>
</cp:coreProperties>
</file>