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ttura" sheetId="1" state="visible" r:id="rId1"/>
    <sheet xmlns:r="http://schemas.openxmlformats.org/officeDocument/2006/relationships" name="Registro Fatture" sheetId="2" state="visible" r:id="rId2"/>
    <sheet xmlns:r="http://schemas.openxmlformats.org/officeDocument/2006/relationships" name="Scadenziario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'Fattura'!1:19</definedName>
    <definedName name="_xlnm.Print_Titles" localSheetId="1">'Registro Fatture'!1:3</definedName>
    <definedName name="_xlnm.Print_Titles" localSheetId="2">'Scadenziario'!1:2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b val="1"/>
      <color rgb="001E293B"/>
      <sz val="11"/>
    </font>
    <font>
      <name val="Calibri"/>
      <b val="1"/>
      <color rgb="00FFFFFF"/>
      <sz val="12"/>
    </font>
    <font>
      <name val="Calibri"/>
      <i val="1"/>
      <color rgb="001E293B"/>
      <sz val="10"/>
    </font>
    <font>
      <name val="Calibri"/>
      <i val="1"/>
      <color rgb="001E293B"/>
      <sz val="9"/>
    </font>
    <font>
      <name val="Calibri"/>
      <b val="1"/>
      <color rgb="00DC2626"/>
      <sz val="10"/>
    </font>
    <font>
      <name val="Calibri"/>
      <b val="1"/>
      <color rgb="0014B8A6"/>
      <sz val="12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2F8F5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EAB308"/>
      </patternFill>
    </fill>
    <fill>
      <patternFill patternType="solid">
        <fgColor rgb="0022C55E"/>
      </patternFill>
    </fill>
    <fill>
      <patternFill patternType="solid">
        <fgColor rgb="00DC2626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2" fontId="4" fillId="6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right" vertical="center"/>
    </xf>
    <xf numFmtId="10" fontId="4" fillId="6" borderId="1" applyAlignment="1" pivotButton="0" quotePrefix="0" xfId="0">
      <alignment horizontal="center" vertical="center"/>
    </xf>
    <xf numFmtId="1" fontId="4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2" fontId="4" fillId="7" borderId="1" applyAlignment="1" pivotButton="0" quotePrefix="0" xfId="0">
      <alignment horizontal="center" vertical="center"/>
    </xf>
    <xf numFmtId="164" fontId="4" fillId="7" borderId="1" applyAlignment="1" pivotButton="0" quotePrefix="0" xfId="0">
      <alignment horizontal="right" vertical="center"/>
    </xf>
    <xf numFmtId="10" fontId="4" fillId="7" borderId="1" applyAlignment="1" pivotButton="0" quotePrefix="0" xfId="0">
      <alignment horizontal="center" vertical="center"/>
    </xf>
    <xf numFmtId="1" fontId="4" fillId="7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5" borderId="1" pivotButton="0" quotePrefix="0" xfId="0"/>
    <xf numFmtId="2" fontId="4" fillId="5" borderId="1" pivotButton="0" quotePrefix="0" xfId="0"/>
    <xf numFmtId="164" fontId="4" fillId="5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164" fontId="6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2" borderId="1" applyAlignment="1" pivotButton="0" quotePrefix="0" xfId="0">
      <alignment horizontal="right" vertical="center"/>
    </xf>
    <xf numFmtId="164" fontId="7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8" fillId="5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/>
    </xf>
    <xf numFmtId="164" fontId="10" fillId="5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center" vertical="center"/>
    </xf>
    <xf numFmtId="0" fontId="2" fillId="9" borderId="1" applyAlignment="1" pivotButton="0" quotePrefix="0" xfId="0">
      <alignment horizontal="center" vertical="center"/>
    </xf>
    <xf numFmtId="0" fontId="2" fillId="1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4" fontId="2" fillId="2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0" fontId="11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 wrapText="1"/>
    </xf>
    <xf numFmtId="0" fontId="11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0" fillId="7" borderId="0" pivotButton="0" quotePrefix="0" xfId="0"/>
    <xf numFmtId="0" fontId="5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J42"/>
  <sheetViews>
    <sheetView showGridLines="1" workbookViewId="0">
      <pane xSplit="1" ySplit="19" topLeftCell="B2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4" customWidth="1" min="2" max="2"/>
    <col width="22" customWidth="1" min="3" max="3"/>
    <col width="30" customWidth="1" min="4" max="4"/>
    <col width="12" customWidth="1" min="5" max="5"/>
    <col width="12" customWidth="1" min="6" max="6"/>
    <col width="12" customWidth="1" min="7" max="7"/>
    <col width="13" customWidth="1" min="8" max="8"/>
    <col width="13" customWidth="1" min="9" max="9"/>
    <col width="10" customWidth="1" min="10" max="10"/>
  </cols>
  <sheetData>
    <row r="1" ht="10" customHeight="1"/>
    <row r="2" ht="50" customHeight="1">
      <c r="B2" s="1" t="inlineStr">
        <is>
          <t>FATTURA ELETTRONICA</t>
        </is>
      </c>
    </row>
    <row r="3" ht="10" customHeight="1"/>
    <row r="4" ht="16" customHeight="1">
      <c r="B4" s="2" t="inlineStr">
        <is>
          <t>DATI EMITTENTE</t>
        </is>
      </c>
      <c r="C4" s="3" t="n"/>
      <c r="D4" s="4" t="n"/>
      <c r="F4" s="2" t="inlineStr">
        <is>
          <t>DATI FATTURA</t>
        </is>
      </c>
      <c r="G4" s="3" t="n"/>
      <c r="H4" s="3" t="n"/>
      <c r="I4" s="4" t="n"/>
    </row>
    <row r="5" ht="16" customHeight="1">
      <c r="B5" s="5" t="inlineStr">
        <is>
          <t>Ragione Sociale:</t>
        </is>
      </c>
      <c r="C5" s="6" t="inlineStr">
        <is>
          <t>Nome Azienda S.r.l.</t>
        </is>
      </c>
      <c r="F5" s="5" t="inlineStr">
        <is>
          <t>N. Fattura:</t>
        </is>
      </c>
      <c r="G5" s="6" t="inlineStr">
        <is>
          <t>FT-2026-001</t>
        </is>
      </c>
    </row>
    <row r="6" ht="16" customHeight="1">
      <c r="B6" s="5" t="inlineStr">
        <is>
          <t>Partita IVA:</t>
        </is>
      </c>
      <c r="C6" s="6" t="inlineStr">
        <is>
          <t>IT12345678901</t>
        </is>
      </c>
      <c r="F6" s="5" t="inlineStr">
        <is>
          <t>Data Emissione:</t>
        </is>
      </c>
      <c r="G6" s="6" t="inlineStr">
        <is>
          <t>16/03/2026</t>
        </is>
      </c>
    </row>
    <row r="7" ht="16" customHeight="1">
      <c r="B7" s="5" t="inlineStr">
        <is>
          <t>Codice Fiscale:</t>
        </is>
      </c>
      <c r="C7" s="6" t="inlineStr">
        <is>
          <t>12345678901</t>
        </is>
      </c>
      <c r="F7" s="5" t="inlineStr">
        <is>
          <t>Data Scadenza:</t>
        </is>
      </c>
      <c r="G7" s="6" t="inlineStr">
        <is>
          <t>15/04/2026</t>
        </is>
      </c>
    </row>
    <row r="8" ht="16" customHeight="1">
      <c r="B8" s="5" t="inlineStr">
        <is>
          <t>Indirizzo:</t>
        </is>
      </c>
      <c r="C8" s="6" t="inlineStr">
        <is>
          <t>Via Roma, 1</t>
        </is>
      </c>
      <c r="F8" s="5" t="inlineStr">
        <is>
          <t>Tipo Documento:</t>
        </is>
      </c>
      <c r="G8" s="6" t="inlineStr">
        <is>
          <t>TD01 - Fattura</t>
        </is>
      </c>
    </row>
    <row r="9" ht="16" customHeight="1">
      <c r="B9" s="5" t="inlineStr">
        <is>
          <t>Cap/Città/Prov:</t>
        </is>
      </c>
      <c r="C9" s="6" t="inlineStr">
        <is>
          <t>00100 Roma (RM)</t>
        </is>
      </c>
      <c r="F9" s="5" t="inlineStr">
        <is>
          <t>Codice SDI / PEC:</t>
        </is>
      </c>
      <c r="G9" s="6" t="inlineStr">
        <is>
          <t>ABCDEF1</t>
        </is>
      </c>
    </row>
    <row r="11" ht="16" customHeight="1">
      <c r="B11" s="2" t="inlineStr">
        <is>
          <t>DATI DESTINATARIO</t>
        </is>
      </c>
      <c r="C11" s="3" t="n"/>
      <c r="D11" s="4" t="n"/>
      <c r="F11" s="2" t="inlineStr">
        <is>
          <t>DATI PAGAMENTO</t>
        </is>
      </c>
      <c r="G11" s="3" t="n"/>
      <c r="H11" s="3" t="n"/>
      <c r="I11" s="4" t="n"/>
    </row>
    <row r="12" ht="16" customHeight="1">
      <c r="B12" s="5" t="inlineStr">
        <is>
          <t>Ragione Sociale:</t>
        </is>
      </c>
      <c r="C12" s="6" t="inlineStr">
        <is>
          <t>Cliente S.p.A.</t>
        </is>
      </c>
      <c r="F12" s="5" t="inlineStr">
        <is>
          <t>Modalità:</t>
        </is>
      </c>
      <c r="G12" s="6" t="inlineStr">
        <is>
          <t>Bonifico Bancario</t>
        </is>
      </c>
    </row>
    <row r="13" ht="16" customHeight="1">
      <c r="B13" s="5" t="inlineStr">
        <is>
          <t>Partita IVA / CF:</t>
        </is>
      </c>
      <c r="C13" s="6" t="inlineStr">
        <is>
          <t>IT09876543210</t>
        </is>
      </c>
      <c r="F13" s="5" t="inlineStr">
        <is>
          <t>IBAN:</t>
        </is>
      </c>
      <c r="G13" s="6" t="inlineStr">
        <is>
          <t>IT60 X054 2811 1010 0000 0123 456</t>
        </is>
      </c>
    </row>
    <row r="14" ht="16" customHeight="1">
      <c r="B14" s="5" t="inlineStr">
        <is>
          <t>Indirizzo:</t>
        </is>
      </c>
      <c r="C14" s="6" t="inlineStr">
        <is>
          <t>Via Milano, 50</t>
        </is>
      </c>
      <c r="F14" s="5" t="inlineStr">
        <is>
          <t>Banca:</t>
        </is>
      </c>
      <c r="G14" s="6" t="inlineStr">
        <is>
          <t>Banca Esempio S.p.A.</t>
        </is>
      </c>
    </row>
    <row r="15" ht="16" customHeight="1">
      <c r="B15" s="5" t="inlineStr">
        <is>
          <t>Cap/Città/Prov:</t>
        </is>
      </c>
      <c r="C15" s="6" t="inlineStr">
        <is>
          <t>20100 Milano (MI)</t>
        </is>
      </c>
      <c r="F15" s="5" t="inlineStr">
        <is>
          <t>Scadenza:</t>
        </is>
      </c>
      <c r="G15" s="6" t="inlineStr">
        <is>
          <t>15/04/2026</t>
        </is>
      </c>
    </row>
    <row r="16" ht="16" customHeight="1">
      <c r="B16" s="5" t="inlineStr">
        <is>
          <t>Codice SDI:</t>
        </is>
      </c>
      <c r="C16" s="6" t="inlineStr">
        <is>
          <t>XK77H1G</t>
        </is>
      </c>
      <c r="F16" s="5" t="inlineStr">
        <is>
          <t>Condizioni:</t>
        </is>
      </c>
      <c r="G16" s="6" t="inlineStr">
        <is>
          <t>30 giorni d.f.f.m.</t>
        </is>
      </c>
    </row>
    <row r="17" ht="16" customHeight="1">
      <c r="B17" s="5" t="inlineStr">
        <is>
          <t>PEC Destinatario:</t>
        </is>
      </c>
      <c r="C17" s="6" t="inlineStr">
        <is>
          <t>cliente@pec.it</t>
        </is>
      </c>
    </row>
    <row r="19" ht="18" customHeight="1">
      <c r="B19" s="7" t="inlineStr">
        <is>
          <t>N.</t>
        </is>
      </c>
      <c r="C19" s="7" t="inlineStr">
        <is>
          <t>Codice</t>
        </is>
      </c>
      <c r="D19" s="7" t="inlineStr">
        <is>
          <t>Descrizione Bene/Servizio</t>
        </is>
      </c>
      <c r="E19" s="7" t="inlineStr">
        <is>
          <t>U.M.</t>
        </is>
      </c>
      <c r="F19" s="7" t="inlineStr">
        <is>
          <t>Quantità</t>
        </is>
      </c>
      <c r="G19" s="7" t="inlineStr">
        <is>
          <t>Prezzo Unit.</t>
        </is>
      </c>
      <c r="H19" s="7" t="inlineStr">
        <is>
          <t>Sconto %</t>
        </is>
      </c>
      <c r="I19" s="7" t="inlineStr">
        <is>
          <t>Imponibile</t>
        </is>
      </c>
      <c r="J19" s="7" t="inlineStr">
        <is>
          <t>IVA %</t>
        </is>
      </c>
    </row>
    <row r="20" ht="16" customHeight="1">
      <c r="B20" s="8" t="n">
        <v>1</v>
      </c>
      <c r="C20" s="8" t="inlineStr">
        <is>
          <t>ART-001</t>
        </is>
      </c>
      <c r="D20" s="9" t="inlineStr">
        <is>
          <t>Consulenza informatica specializzata</t>
        </is>
      </c>
      <c r="E20" s="8" t="inlineStr">
        <is>
          <t>Ore</t>
        </is>
      </c>
      <c r="F20" s="10" t="n">
        <v>10</v>
      </c>
      <c r="G20" s="11" t="n">
        <v>150</v>
      </c>
      <c r="H20" s="12">
        <f>F20*E20*(1-G20/100)</f>
        <v/>
      </c>
      <c r="I20" s="11">
        <f>F20*E20*(1-G20/100)</f>
        <v/>
      </c>
      <c r="J20" s="13" t="n">
        <v>22</v>
      </c>
    </row>
    <row r="21" ht="16" customHeight="1">
      <c r="B21" s="14" t="n">
        <v>2</v>
      </c>
      <c r="C21" s="14" t="inlineStr">
        <is>
          <t>ART-002</t>
        </is>
      </c>
      <c r="D21" s="15" t="inlineStr">
        <is>
          <t>Sviluppo software personalizzato</t>
        </is>
      </c>
      <c r="E21" s="14" t="inlineStr">
        <is>
          <t>Ore</t>
        </is>
      </c>
      <c r="F21" s="16" t="n">
        <v>20</v>
      </c>
      <c r="G21" s="17" t="n">
        <v>120</v>
      </c>
      <c r="H21" s="18">
        <f>F21*E21*(1-G21/100)</f>
        <v/>
      </c>
      <c r="I21" s="17">
        <f>F21*E21*(1-G21/100)</f>
        <v/>
      </c>
      <c r="J21" s="19" t="n">
        <v>22</v>
      </c>
    </row>
    <row r="22" ht="16" customHeight="1">
      <c r="B22" s="8" t="n">
        <v>3</v>
      </c>
      <c r="C22" s="8" t="inlineStr">
        <is>
          <t>ART-003</t>
        </is>
      </c>
      <c r="D22" s="9" t="inlineStr">
        <is>
          <t>Licenza software annuale</t>
        </is>
      </c>
      <c r="E22" s="8" t="inlineStr">
        <is>
          <t>Anno</t>
        </is>
      </c>
      <c r="F22" s="10" t="n">
        <v>1</v>
      </c>
      <c r="G22" s="11" t="n">
        <v>500</v>
      </c>
      <c r="H22" s="12">
        <f>F22*E22*(1-G22/100)</f>
        <v/>
      </c>
      <c r="I22" s="11">
        <f>F22*E22*(1-G22/100)</f>
        <v/>
      </c>
      <c r="J22" s="13" t="n">
        <v>22</v>
      </c>
    </row>
    <row r="23" ht="16" customHeight="1">
      <c r="B23" s="14" t="n">
        <v>4</v>
      </c>
      <c r="C23" s="14" t="inlineStr">
        <is>
          <t>ART-004</t>
        </is>
      </c>
      <c r="D23" s="15" t="inlineStr">
        <is>
          <t>Assistenza tecnica da remoto</t>
        </is>
      </c>
      <c r="E23" s="14" t="inlineStr">
        <is>
          <t>Ore</t>
        </is>
      </c>
      <c r="F23" s="16" t="n">
        <v>5</v>
      </c>
      <c r="G23" s="17" t="n">
        <v>80</v>
      </c>
      <c r="H23" s="18">
        <f>F23*E23*(1-G23/100)</f>
        <v/>
      </c>
      <c r="I23" s="17">
        <f>F23*E23*(1-G23/100)</f>
        <v/>
      </c>
      <c r="J23" s="19" t="n">
        <v>22</v>
      </c>
    </row>
    <row r="24" ht="16" customHeight="1">
      <c r="B24" s="8" t="n">
        <v>5</v>
      </c>
      <c r="C24" s="8" t="inlineStr">
        <is>
          <t>ART-005</t>
        </is>
      </c>
      <c r="D24" s="9" t="inlineStr">
        <is>
          <t>Formazione e training utenti</t>
        </is>
      </c>
      <c r="E24" s="8" t="inlineStr">
        <is>
          <t>GG</t>
        </is>
      </c>
      <c r="F24" s="10" t="n">
        <v>2</v>
      </c>
      <c r="G24" s="11" t="n">
        <v>400</v>
      </c>
      <c r="H24" s="12">
        <f>F24*E24*(1-G24/100)</f>
        <v/>
      </c>
      <c r="I24" s="11">
        <f>F24*E24*(1-G24/100)</f>
        <v/>
      </c>
      <c r="J24" s="13" t="n">
        <v>22</v>
      </c>
    </row>
    <row r="25" ht="16" customHeight="1">
      <c r="B25" s="20" t="n">
        <v>6</v>
      </c>
      <c r="C25" s="21" t="n"/>
      <c r="D25" s="21" t="n"/>
      <c r="E25" s="22" t="n"/>
      <c r="F25" s="23" t="n"/>
      <c r="G25" s="22" t="n"/>
      <c r="H25" s="23">
        <f>IF(F25="","",F25*E25*(1-G25/100))</f>
        <v/>
      </c>
      <c r="I25" s="21" t="n"/>
      <c r="J25" s="20" t="n">
        <v>22</v>
      </c>
    </row>
    <row r="26" ht="16" customHeight="1">
      <c r="B26" s="20" t="n">
        <v>7</v>
      </c>
      <c r="C26" s="21" t="n"/>
      <c r="D26" s="21" t="n"/>
      <c r="E26" s="22" t="n"/>
      <c r="F26" s="23" t="n"/>
      <c r="G26" s="22" t="n"/>
      <c r="H26" s="23">
        <f>IF(F26="","",F26*E26*(1-G26/100))</f>
        <v/>
      </c>
      <c r="I26" s="21" t="n"/>
      <c r="J26" s="20" t="n">
        <v>22</v>
      </c>
    </row>
    <row r="27" ht="16" customHeight="1">
      <c r="B27" s="20" t="n">
        <v>8</v>
      </c>
      <c r="C27" s="21" t="n"/>
      <c r="D27" s="21" t="n"/>
      <c r="E27" s="22" t="n"/>
      <c r="F27" s="23" t="n"/>
      <c r="G27" s="22" t="n"/>
      <c r="H27" s="23">
        <f>IF(F27="","",F27*E27*(1-G27/100))</f>
        <v/>
      </c>
      <c r="I27" s="21" t="n"/>
      <c r="J27" s="20" t="n">
        <v>22</v>
      </c>
    </row>
    <row r="28" ht="16" customHeight="1">
      <c r="B28" s="20" t="n">
        <v>9</v>
      </c>
      <c r="C28" s="21" t="n"/>
      <c r="D28" s="21" t="n"/>
      <c r="E28" s="22" t="n"/>
      <c r="F28" s="23" t="n"/>
      <c r="G28" s="22" t="n"/>
      <c r="H28" s="23">
        <f>IF(F28="","",F28*E28*(1-G28/100))</f>
        <v/>
      </c>
      <c r="I28" s="21" t="n"/>
      <c r="J28" s="20" t="n">
        <v>22</v>
      </c>
    </row>
    <row r="29" ht="16" customHeight="1">
      <c r="B29" s="20" t="n">
        <v>10</v>
      </c>
      <c r="C29" s="21" t="n"/>
      <c r="D29" s="21" t="n"/>
      <c r="E29" s="22" t="n"/>
      <c r="F29" s="23" t="n"/>
      <c r="G29" s="22" t="n"/>
      <c r="H29" s="23">
        <f>IF(F29="","",F29*E29*(1-G29/100))</f>
        <v/>
      </c>
      <c r="I29" s="21" t="n"/>
      <c r="J29" s="20" t="n">
        <v>22</v>
      </c>
    </row>
    <row r="30" ht="16" customHeight="1">
      <c r="B30" s="20" t="n">
        <v>11</v>
      </c>
      <c r="C30" s="21" t="n"/>
      <c r="D30" s="21" t="n"/>
      <c r="E30" s="22" t="n"/>
      <c r="F30" s="23" t="n"/>
      <c r="G30" s="22" t="n"/>
      <c r="H30" s="23">
        <f>IF(F30="","",F30*E30*(1-G30/100))</f>
        <v/>
      </c>
      <c r="I30" s="21" t="n"/>
      <c r="J30" s="20" t="n">
        <v>22</v>
      </c>
    </row>
    <row r="31" ht="16" customHeight="1">
      <c r="B31" s="20" t="n">
        <v>12</v>
      </c>
      <c r="C31" s="21" t="n"/>
      <c r="D31" s="21" t="n"/>
      <c r="E31" s="22" t="n"/>
      <c r="F31" s="23" t="n"/>
      <c r="G31" s="22" t="n"/>
      <c r="H31" s="23">
        <f>IF(F31="","",F31*E31*(1-G31/100))</f>
        <v/>
      </c>
      <c r="I31" s="21" t="n"/>
      <c r="J31" s="20" t="n">
        <v>22</v>
      </c>
    </row>
    <row r="33" ht="8" customHeight="1"/>
    <row r="34" ht="20" customHeight="1">
      <c r="B34" s="24" t="inlineStr">
        <is>
          <t>Imponibile Totale:</t>
        </is>
      </c>
      <c r="C34" s="3" t="n"/>
      <c r="D34" s="3" t="n"/>
      <c r="E34" s="3" t="n"/>
      <c r="F34" s="3" t="n"/>
      <c r="G34" s="4" t="n"/>
      <c r="H34" s="25">
        <f>SUM(H20:H31)</f>
        <v/>
      </c>
      <c r="I34" s="26" t="n"/>
      <c r="J34" s="26" t="n"/>
    </row>
    <row r="35" ht="20" customHeight="1">
      <c r="B35" s="24" t="inlineStr">
        <is>
          <t>IVA Totale (22%):</t>
        </is>
      </c>
      <c r="C35" s="3" t="n"/>
      <c r="D35" s="3" t="n"/>
      <c r="E35" s="3" t="n"/>
      <c r="F35" s="3" t="n"/>
      <c r="G35" s="4" t="n"/>
      <c r="H35" s="25">
        <f>H34*22/100</f>
        <v/>
      </c>
      <c r="I35" s="26" t="n"/>
      <c r="J35" s="26" t="n"/>
    </row>
    <row r="36" ht="20" customHeight="1">
      <c r="B36" s="27" t="inlineStr">
        <is>
          <t>Totale Documento:</t>
        </is>
      </c>
      <c r="C36" s="3" t="n"/>
      <c r="D36" s="3" t="n"/>
      <c r="E36" s="3" t="n"/>
      <c r="F36" s="3" t="n"/>
      <c r="G36" s="4" t="n"/>
      <c r="H36" s="28">
        <f>H34+H35</f>
        <v/>
      </c>
      <c r="I36" s="29" t="n"/>
      <c r="J36" s="29" t="n"/>
    </row>
    <row r="37" ht="8" customHeight="1"/>
    <row r="38" ht="14" customHeight="1">
      <c r="B38" s="2" t="inlineStr">
        <is>
          <t>NOTE E CAUSALE</t>
        </is>
      </c>
      <c r="C38" s="3" t="n"/>
      <c r="D38" s="3" t="n"/>
      <c r="E38" s="3" t="n"/>
      <c r="F38" s="3" t="n"/>
      <c r="G38" s="3" t="n"/>
      <c r="H38" s="3" t="n"/>
      <c r="I38" s="4" t="n"/>
    </row>
    <row r="39" ht="40" customHeight="1">
      <c r="B39" s="30" t="inlineStr">
        <is>
          <t>Prestazione professionale come da accordi contrattuali. Operazione soggetta ad IVA ai sensi dell'art. 7 D.P.R. 633/72.</t>
        </is>
      </c>
      <c r="C39" s="3" t="n"/>
      <c r="D39" s="3" t="n"/>
      <c r="E39" s="3" t="n"/>
      <c r="F39" s="3" t="n"/>
      <c r="G39" s="3" t="n"/>
      <c r="H39" s="3" t="n"/>
      <c r="I39" s="4" t="n"/>
    </row>
    <row r="41" ht="16" customHeight="1">
      <c r="B41" s="2" t="inlineStr">
        <is>
          <t>MARCA DA BOLLO</t>
        </is>
      </c>
      <c r="C41" s="3" t="n"/>
      <c r="D41" s="4" t="n"/>
      <c r="F41" s="2" t="inlineStr">
        <is>
          <t>RITENUTA D'ACCONTO</t>
        </is>
      </c>
      <c r="G41" s="3" t="n"/>
      <c r="H41" s="3" t="n"/>
      <c r="I41" s="4" t="n"/>
    </row>
    <row r="42" ht="16" customHeight="1">
      <c r="B42" s="5" t="inlineStr">
        <is>
          <t>Applicata:</t>
        </is>
      </c>
      <c r="C42" s="20" t="inlineStr">
        <is>
          <t>No</t>
        </is>
      </c>
      <c r="D42" s="31" t="inlineStr">
        <is>
          <t>€ 2,00 se imponibile &gt; € 77,47</t>
        </is>
      </c>
      <c r="F42" s="5" t="inlineStr">
        <is>
          <t>Aliquota:</t>
        </is>
      </c>
      <c r="G42" s="20" t="inlineStr">
        <is>
          <t>20%</t>
        </is>
      </c>
      <c r="H42" s="5" t="inlineStr">
        <is>
          <t>Importo:</t>
        </is>
      </c>
      <c r="I42" s="32">
        <f>H34*20/100</f>
        <v/>
      </c>
    </row>
  </sheetData>
  <mergeCells count="33">
    <mergeCell ref="B2:I2"/>
    <mergeCell ref="B4:D4"/>
    <mergeCell ref="F4:I4"/>
    <mergeCell ref="C5:D5"/>
    <mergeCell ref="C6:D6"/>
    <mergeCell ref="C7:D7"/>
    <mergeCell ref="C8:D8"/>
    <mergeCell ref="C9:D9"/>
    <mergeCell ref="G5:I5"/>
    <mergeCell ref="G6:I6"/>
    <mergeCell ref="G7:I7"/>
    <mergeCell ref="G8:I8"/>
    <mergeCell ref="G9:I9"/>
    <mergeCell ref="B11:D11"/>
    <mergeCell ref="C12:D12"/>
    <mergeCell ref="C13:D13"/>
    <mergeCell ref="C14:D14"/>
    <mergeCell ref="C15:D15"/>
    <mergeCell ref="C16:D16"/>
    <mergeCell ref="C17:D17"/>
    <mergeCell ref="F11:I11"/>
    <mergeCell ref="G12:I12"/>
    <mergeCell ref="G13:I13"/>
    <mergeCell ref="G14:I14"/>
    <mergeCell ref="G15:I15"/>
    <mergeCell ref="G16:I16"/>
    <mergeCell ref="B34:G34"/>
    <mergeCell ref="B35:G35"/>
    <mergeCell ref="B36:G36"/>
    <mergeCell ref="B38:I38"/>
    <mergeCell ref="B39:I39"/>
    <mergeCell ref="B41:D41"/>
    <mergeCell ref="F41:I41"/>
  </mergeCells>
  <dataValidations count="3">
    <dataValidation sqref="G8" showErrorMessage="1" showInputMessage="1" allowBlank="1" type="list">
      <formula1>"TD01 - Fattura,TD04 - Nota Credito,TD05 - Nota Debito,TD06 - Parcella"</formula1>
    </dataValidation>
    <dataValidation sqref="J20:J31" showErrorMessage="1" showInputMessage="1" allowBlank="1" type="list">
      <formula1>"22,10,4,0"</formula1>
    </dataValidation>
    <dataValidation sqref="C42" showErrorMessage="1" showInputMessage="1" allowBlank="1" type="list">
      <formula1>"Si,No"</formula1>
    </dataValidation>
  </dataValidations>
  <pageMargins left="0.5" right="0.5" top="0.75" bottom="0.75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6" customWidth="1" min="2" max="2"/>
    <col width="14" customWidth="1" min="3" max="3"/>
    <col width="28" customWidth="1" min="4" max="4"/>
    <col width="18" customWidth="1" min="5" max="5"/>
    <col width="14" customWidth="1" min="6" max="6"/>
    <col width="14" customWidth="1" min="7" max="7"/>
    <col width="14" customWidth="1" min="8" max="8"/>
    <col width="14" customWidth="1" min="9" max="9"/>
    <col width="12" customWidth="1" min="10" max="10"/>
  </cols>
  <sheetData>
    <row r="1" ht="40" customHeight="1">
      <c r="A1" s="1" t="inlineStr">
        <is>
          <t>REGISTRO FATTURE EMESSE</t>
        </is>
      </c>
    </row>
    <row r="2" ht="16" customHeight="1">
      <c r="A2" s="33" t="inlineStr">
        <is>
          <t>Aggiornato al: 16/03/2026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4" t="n"/>
    </row>
    <row r="3" ht="18" customHeight="1">
      <c r="A3" s="7" t="inlineStr">
        <is>
          <t>#</t>
        </is>
      </c>
      <c r="B3" s="7" t="inlineStr">
        <is>
          <t>N. Fattura</t>
        </is>
      </c>
      <c r="C3" s="7" t="inlineStr">
        <is>
          <t>Data</t>
        </is>
      </c>
      <c r="D3" s="7" t="inlineStr">
        <is>
          <t>Cliente</t>
        </is>
      </c>
      <c r="E3" s="7" t="inlineStr">
        <is>
          <t>Tipo Doc.</t>
        </is>
      </c>
      <c r="F3" s="7" t="inlineStr">
        <is>
          <t>Imponibile</t>
        </is>
      </c>
      <c r="G3" s="7" t="inlineStr">
        <is>
          <t>IVA</t>
        </is>
      </c>
      <c r="H3" s="7" t="inlineStr">
        <is>
          <t>Totale</t>
        </is>
      </c>
      <c r="I3" s="7" t="inlineStr">
        <is>
          <t>Scadenza</t>
        </is>
      </c>
      <c r="J3" s="7" t="inlineStr">
        <is>
          <t>Stato</t>
        </is>
      </c>
    </row>
    <row r="4" ht="15" customHeight="1">
      <c r="A4" s="8" t="n">
        <v>1</v>
      </c>
      <c r="B4" s="8" t="inlineStr">
        <is>
          <t>FT-2026-001</t>
        </is>
      </c>
      <c r="C4" s="8" t="inlineStr">
        <is>
          <t>16/03/2026</t>
        </is>
      </c>
      <c r="D4" s="9" t="inlineStr">
        <is>
          <t>Cliente S.p.A.</t>
        </is>
      </c>
      <c r="E4" s="8" t="inlineStr">
        <is>
          <t>TD01</t>
        </is>
      </c>
      <c r="F4" s="11" t="n">
        <v>3450</v>
      </c>
      <c r="G4" s="11" t="n">
        <v>759</v>
      </c>
      <c r="H4" s="11" t="n">
        <v>4209</v>
      </c>
      <c r="I4" s="8" t="inlineStr">
        <is>
          <t>15/04/2026</t>
        </is>
      </c>
      <c r="J4" s="34" t="inlineStr">
        <is>
          <t>Emessa</t>
        </is>
      </c>
    </row>
    <row r="5" ht="15" customHeight="1">
      <c r="A5" s="14" t="n">
        <v>2</v>
      </c>
      <c r="B5" s="14" t="inlineStr">
        <is>
          <t>FT-2026-002</t>
        </is>
      </c>
      <c r="C5" s="14" t="inlineStr">
        <is>
          <t>01/03/2026</t>
        </is>
      </c>
      <c r="D5" s="15" t="inlineStr">
        <is>
          <t>Rossi &amp; Associati</t>
        </is>
      </c>
      <c r="E5" s="14" t="inlineStr">
        <is>
          <t>TD01</t>
        </is>
      </c>
      <c r="F5" s="17" t="n">
        <v>1200</v>
      </c>
      <c r="G5" s="17" t="n">
        <v>264</v>
      </c>
      <c r="H5" s="17" t="n">
        <v>1464</v>
      </c>
      <c r="I5" s="14" t="inlineStr">
        <is>
          <t>31/03/2026</t>
        </is>
      </c>
      <c r="J5" s="35" t="inlineStr">
        <is>
          <t>Pagata</t>
        </is>
      </c>
    </row>
    <row r="6" ht="15" customHeight="1">
      <c r="A6" s="8" t="n">
        <v>3</v>
      </c>
      <c r="B6" s="8" t="inlineStr">
        <is>
          <t>FT-2026-003</t>
        </is>
      </c>
      <c r="C6" s="8" t="inlineStr">
        <is>
          <t>30/01/2026</t>
        </is>
      </c>
      <c r="D6" s="9" t="inlineStr">
        <is>
          <t>Tech Solutions S.r.l.</t>
        </is>
      </c>
      <c r="E6" s="8" t="inlineStr">
        <is>
          <t>TD01</t>
        </is>
      </c>
      <c r="F6" s="11" t="n">
        <v>5000</v>
      </c>
      <c r="G6" s="11" t="n">
        <v>1100</v>
      </c>
      <c r="H6" s="11" t="n">
        <v>6100</v>
      </c>
      <c r="I6" s="8" t="inlineStr">
        <is>
          <t>01/03/2026</t>
        </is>
      </c>
      <c r="J6" s="36" t="inlineStr">
        <is>
          <t>Scaduta</t>
        </is>
      </c>
    </row>
    <row r="7" ht="15" customHeight="1">
      <c r="A7" s="14" t="n">
        <v>4</v>
      </c>
      <c r="B7" s="14" t="inlineStr">
        <is>
          <t>FT-2026-004</t>
        </is>
      </c>
      <c r="C7" s="14" t="inlineStr">
        <is>
          <t>11/03/2026</t>
        </is>
      </c>
      <c r="D7" s="15" t="inlineStr">
        <is>
          <t>Bianchi Impianti</t>
        </is>
      </c>
      <c r="E7" s="14" t="inlineStr">
        <is>
          <t>TD04</t>
        </is>
      </c>
      <c r="F7" s="17" t="n">
        <v>-500</v>
      </c>
      <c r="G7" s="17" t="n">
        <v>-110</v>
      </c>
      <c r="H7" s="17" t="n">
        <v>-610</v>
      </c>
      <c r="I7" s="14" t="inlineStr">
        <is>
          <t>10/04/2026</t>
        </is>
      </c>
      <c r="J7" s="34" t="inlineStr">
        <is>
          <t>Emessa</t>
        </is>
      </c>
    </row>
    <row r="8" ht="15" customHeight="1">
      <c r="A8" s="8" t="n">
        <v>5</v>
      </c>
      <c r="B8" s="8" t="inlineStr">
        <is>
          <t>FT-2026-005</t>
        </is>
      </c>
      <c r="C8" s="8" t="inlineStr">
        <is>
          <t>14/03/2026</t>
        </is>
      </c>
      <c r="D8" s="9" t="inlineStr">
        <is>
          <t>Global Trade S.p.A.</t>
        </is>
      </c>
      <c r="E8" s="8" t="inlineStr">
        <is>
          <t>TD01</t>
        </is>
      </c>
      <c r="F8" s="11" t="n">
        <v>2300</v>
      </c>
      <c r="G8" s="11" t="n">
        <v>506</v>
      </c>
      <c r="H8" s="11" t="n">
        <v>2806</v>
      </c>
      <c r="I8" s="8" t="inlineStr">
        <is>
          <t>13/04/2026</t>
        </is>
      </c>
      <c r="J8" s="34" t="inlineStr">
        <is>
          <t>Emessa</t>
        </is>
      </c>
    </row>
    <row r="10" ht="18" customHeight="1">
      <c r="A10" s="37" t="inlineStr">
        <is>
          <t>TOTALI</t>
        </is>
      </c>
      <c r="B10" s="3" t="n"/>
      <c r="C10" s="3" t="n"/>
      <c r="D10" s="3" t="n"/>
      <c r="E10" s="4" t="n"/>
      <c r="F10" s="38">
        <f>SUM(F4:F9)</f>
        <v/>
      </c>
      <c r="G10" s="38">
        <f>SUM(G4:G9)</f>
        <v/>
      </c>
      <c r="H10" s="38">
        <f>SUM(H4:H9)</f>
        <v/>
      </c>
      <c r="I10" s="29" t="n"/>
      <c r="J10" s="29" t="n"/>
    </row>
  </sheetData>
  <mergeCells count="3">
    <mergeCell ref="A1:J1"/>
    <mergeCell ref="A2:J2"/>
    <mergeCell ref="A10:E10"/>
  </mergeCells>
  <dataValidations count="1">
    <dataValidation sqref="J4:J100" showErrorMessage="1" showInputMessage="1" allowBlank="1" type="list">
      <formula1>"Emessa,Pagata,Scaduta,Annullata"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6" customWidth="1" min="2" max="2"/>
    <col width="26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40" customHeight="1">
      <c r="A1" s="1" t="inlineStr">
        <is>
          <t>SCADENZIARIO PAGAMENTI</t>
        </is>
      </c>
    </row>
    <row r="2" ht="18" customHeight="1">
      <c r="A2" s="7" t="inlineStr">
        <is>
          <t>#</t>
        </is>
      </c>
      <c r="B2" s="7" t="inlineStr">
        <is>
          <t>N. Fattura</t>
        </is>
      </c>
      <c r="C2" s="7" t="inlineStr">
        <is>
          <t>Cliente</t>
        </is>
      </c>
      <c r="D2" s="7" t="inlineStr">
        <is>
          <t>Data Fattura</t>
        </is>
      </c>
      <c r="E2" s="7" t="inlineStr">
        <is>
          <t>Scadenza</t>
        </is>
      </c>
      <c r="F2" s="7" t="inlineStr">
        <is>
          <t>Importo</t>
        </is>
      </c>
      <c r="G2" s="7" t="inlineStr">
        <is>
          <t>Pagato</t>
        </is>
      </c>
      <c r="H2" s="7" t="inlineStr">
        <is>
          <t>Residuo</t>
        </is>
      </c>
    </row>
    <row r="3" ht="15" customHeight="1">
      <c r="A3" s="8" t="n">
        <v>1</v>
      </c>
      <c r="B3" s="8" t="inlineStr">
        <is>
          <t>FT-2026-003</t>
        </is>
      </c>
      <c r="C3" s="9" t="inlineStr">
        <is>
          <t>Tech Solutions S.r.l.</t>
        </is>
      </c>
      <c r="D3" s="8" t="inlineStr">
        <is>
          <t>30/01/2026</t>
        </is>
      </c>
      <c r="E3" s="8" t="inlineStr">
        <is>
          <t>01/03/2026</t>
        </is>
      </c>
      <c r="F3" s="11" t="n">
        <v>6100</v>
      </c>
      <c r="G3" s="11" t="n">
        <v>0</v>
      </c>
      <c r="H3" s="11" t="n">
        <v>6100</v>
      </c>
    </row>
    <row r="4" ht="15" customHeight="1">
      <c r="A4" s="14" t="n">
        <v>2</v>
      </c>
      <c r="B4" s="14" t="inlineStr">
        <is>
          <t>FT-2026-002</t>
        </is>
      </c>
      <c r="C4" s="15" t="inlineStr">
        <is>
          <t>Rossi &amp; Associati</t>
        </is>
      </c>
      <c r="D4" s="14" t="inlineStr">
        <is>
          <t>01/03/2026</t>
        </is>
      </c>
      <c r="E4" s="14" t="inlineStr">
        <is>
          <t>31/03/2026</t>
        </is>
      </c>
      <c r="F4" s="17" t="n">
        <v>1464</v>
      </c>
      <c r="G4" s="17" t="n">
        <v>1464</v>
      </c>
      <c r="H4" s="17" t="n">
        <v>0</v>
      </c>
    </row>
    <row r="5" ht="15" customHeight="1">
      <c r="A5" s="8" t="n">
        <v>3</v>
      </c>
      <c r="B5" s="8" t="inlineStr">
        <is>
          <t>FT-2026-001</t>
        </is>
      </c>
      <c r="C5" s="9" t="inlineStr">
        <is>
          <t>Cliente S.p.A.</t>
        </is>
      </c>
      <c r="D5" s="8" t="inlineStr">
        <is>
          <t>16/03/2026</t>
        </is>
      </c>
      <c r="E5" s="8" t="inlineStr">
        <is>
          <t>15/04/2026</t>
        </is>
      </c>
      <c r="F5" s="11" t="n">
        <v>4209</v>
      </c>
      <c r="G5" s="11" t="n">
        <v>0</v>
      </c>
      <c r="H5" s="11" t="n">
        <v>4209</v>
      </c>
    </row>
    <row r="6" ht="15" customHeight="1">
      <c r="A6" s="14" t="n">
        <v>4</v>
      </c>
      <c r="B6" s="14" t="inlineStr">
        <is>
          <t>FT-2026-005</t>
        </is>
      </c>
      <c r="C6" s="15" t="inlineStr">
        <is>
          <t>Global Trade S.p.A.</t>
        </is>
      </c>
      <c r="D6" s="14" t="inlineStr">
        <is>
          <t>14/03/2026</t>
        </is>
      </c>
      <c r="E6" s="14" t="inlineStr">
        <is>
          <t>13/04/2026</t>
        </is>
      </c>
      <c r="F6" s="17" t="n">
        <v>2806</v>
      </c>
      <c r="G6" s="17" t="n">
        <v>0</v>
      </c>
      <c r="H6" s="17" t="n">
        <v>2806</v>
      </c>
    </row>
    <row r="7" ht="15" customHeight="1">
      <c r="A7" s="8" t="n">
        <v>5</v>
      </c>
      <c r="B7" s="8" t="inlineStr">
        <is>
          <t>FT-2026-004</t>
        </is>
      </c>
      <c r="C7" s="9" t="inlineStr">
        <is>
          <t>Bianchi Impianti</t>
        </is>
      </c>
      <c r="D7" s="8" t="inlineStr">
        <is>
          <t>11/03/2026</t>
        </is>
      </c>
      <c r="E7" s="8" t="inlineStr">
        <is>
          <t>10/04/2026</t>
        </is>
      </c>
      <c r="F7" s="11" t="n">
        <v>610</v>
      </c>
      <c r="G7" s="11" t="n">
        <v>0</v>
      </c>
      <c r="H7" s="11" t="n">
        <v>610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</cols>
  <sheetData>
    <row r="1" ht="40" customHeight="1">
      <c r="A1" s="1" t="inlineStr">
        <is>
          <t>GUIDA ALL'UTILIZZO — FATTURA ELETTRONICA</t>
        </is>
      </c>
    </row>
    <row r="2" ht="22" customHeight="1">
      <c r="A2" s="39" t="inlineStr">
        <is>
          <t>FOGLIO 'FATTURA'</t>
        </is>
      </c>
      <c r="B2" s="4" t="n"/>
    </row>
    <row r="3" ht="18" customHeight="1">
      <c r="A3" s="40" t="inlineStr">
        <is>
          <t>▸</t>
        </is>
      </c>
      <c r="B3" s="41" t="inlineStr">
        <is>
          <t>Inserire i dati dell'emittente nelle celle evidenziate in giallo (sfondo FFFBEB).</t>
        </is>
      </c>
    </row>
    <row r="4" ht="18" customHeight="1">
      <c r="A4" s="42" t="inlineStr">
        <is>
          <t>▸</t>
        </is>
      </c>
      <c r="B4" s="43" t="inlineStr">
        <is>
          <t>Inserire i dati del destinatario nelle relative celle di input.</t>
        </is>
      </c>
    </row>
    <row r="5" ht="18" customHeight="1">
      <c r="A5" s="40" t="inlineStr">
        <is>
          <t>▸</t>
        </is>
      </c>
      <c r="B5" s="41" t="inlineStr">
        <is>
          <t>Compilare i dati fattura: numero progressivo, data emissione e tipo documento.</t>
        </is>
      </c>
    </row>
    <row r="6" ht="18" customHeight="1">
      <c r="A6" s="42" t="inlineStr">
        <is>
          <t>▸</t>
        </is>
      </c>
      <c r="B6" s="43" t="inlineStr">
        <is>
          <t>Nella sezione articoli (righe 20-31), inserire codice, descrizione, unità di misura, quantità, prezzo e sconto.</t>
        </is>
      </c>
    </row>
    <row r="7" ht="18" customHeight="1">
      <c r="A7" s="40" t="inlineStr">
        <is>
          <t>▸</t>
        </is>
      </c>
      <c r="B7" s="41" t="inlineStr">
        <is>
          <t>I campi Imponibile e IVA vengono calcolati automaticamente tramite formule.</t>
        </is>
      </c>
    </row>
    <row r="8" ht="18" customHeight="1">
      <c r="A8" s="42" t="inlineStr">
        <is>
          <t>▸</t>
        </is>
      </c>
      <c r="B8" s="43" t="inlineStr">
        <is>
          <t>Il Totale Documento viene sommato automaticamente nella sezione riepilogo.</t>
        </is>
      </c>
    </row>
    <row r="9" ht="18" customHeight="1">
      <c r="A9" s="40" t="inlineStr">
        <is>
          <t>▸</t>
        </is>
      </c>
      <c r="B9" s="41" t="inlineStr">
        <is>
          <t>Utilizzare il menu a tendina in G8 per selezionare il Tipo Documento (TD01, TD04, ecc.).</t>
        </is>
      </c>
    </row>
    <row r="10" ht="18" customHeight="1">
      <c r="A10" s="42" t="inlineStr">
        <is>
          <t>▸</t>
        </is>
      </c>
      <c r="B10" s="43" t="inlineStr">
        <is>
          <t>Utilizzare il menu a tendina in colonna J per selezionare l'aliquota IVA (22%, 10%, 4%, 0%).</t>
        </is>
      </c>
    </row>
    <row r="11" ht="18" customHeight="1">
      <c r="A11" s="44" t="n"/>
      <c r="B11" s="44" t="n"/>
    </row>
    <row r="12" ht="22" customHeight="1">
      <c r="A12" s="39" t="inlineStr">
        <is>
          <t>FOGLIO 'REGISTRO FATTURE'</t>
        </is>
      </c>
      <c r="B12" s="4" t="n"/>
    </row>
    <row r="13" ht="18" customHeight="1">
      <c r="A13" s="40" t="inlineStr">
        <is>
          <t>▸</t>
        </is>
      </c>
      <c r="B13" s="41" t="inlineStr">
        <is>
          <t>Questo foglio raccoglie l'elenco di tutte le fatture emesse.</t>
        </is>
      </c>
    </row>
    <row r="14" ht="18" customHeight="1">
      <c r="A14" s="42" t="inlineStr">
        <is>
          <t>▸</t>
        </is>
      </c>
      <c r="B14" s="43" t="inlineStr">
        <is>
          <t>Aggiornare lo stato di ogni fattura tramite il menu a tendina in colonna J.</t>
        </is>
      </c>
    </row>
    <row r="15" ht="18" customHeight="1">
      <c r="A15" s="40" t="inlineStr">
        <is>
          <t>▸</t>
        </is>
      </c>
      <c r="B15" s="41" t="inlineStr">
        <is>
          <t>Gli stati disponibili sono: Emessa, Pagata, Scaduta, Annullata.</t>
        </is>
      </c>
    </row>
    <row r="16" ht="18" customHeight="1">
      <c r="A16" s="42" t="inlineStr">
        <is>
          <t>▸</t>
        </is>
      </c>
      <c r="B16" s="43" t="inlineStr">
        <is>
          <t>I totali vengono calcolati automaticamente alla riga 10.</t>
        </is>
      </c>
    </row>
    <row r="17" ht="18" customHeight="1">
      <c r="A17" s="44" t="n"/>
      <c r="B17" s="44" t="n"/>
    </row>
    <row r="18" ht="22" customHeight="1">
      <c r="A18" s="39" t="inlineStr">
        <is>
          <t>FOGLIO 'SCADENZIARIO'</t>
        </is>
      </c>
      <c r="B18" s="4" t="n"/>
    </row>
    <row r="19" ht="18" customHeight="1">
      <c r="A19" s="40" t="inlineStr">
        <is>
          <t>▸</t>
        </is>
      </c>
      <c r="B19" s="41" t="inlineStr">
        <is>
          <t>Monitora i pagamenti attesi e il residuo da incassare.</t>
        </is>
      </c>
    </row>
    <row r="20" ht="18" customHeight="1">
      <c r="A20" s="42" t="inlineStr">
        <is>
          <t>▸</t>
        </is>
      </c>
      <c r="B20" s="43" t="inlineStr">
        <is>
          <t>Aggiornare la colonna 'Pagato' man mano che i pagamenti vengono ricevuti.</t>
        </is>
      </c>
    </row>
    <row r="21" ht="18" customHeight="1">
      <c r="A21" s="40" t="inlineStr">
        <is>
          <t>▸</t>
        </is>
      </c>
      <c r="B21" s="41" t="inlineStr">
        <is>
          <t>Il Residuo viene calcolato automaticamente.</t>
        </is>
      </c>
    </row>
    <row r="22" ht="18" customHeight="1">
      <c r="A22" s="44" t="n"/>
      <c r="B22" s="44" t="n"/>
    </row>
    <row r="23" ht="22" customHeight="1">
      <c r="A23" s="45" t="inlineStr">
        <is>
          <t>NOTE NORMATIVE</t>
        </is>
      </c>
      <c r="B23" s="4" t="n"/>
    </row>
    <row r="24" ht="18" customHeight="1">
      <c r="A24" s="42" t="inlineStr">
        <is>
          <t>▸</t>
        </is>
      </c>
      <c r="B24" s="43" t="inlineStr">
        <is>
          <t>La fattura elettronica è obbligatoria per i soggetti IVA ai sensi del D.Lgs. 127/2015.</t>
        </is>
      </c>
    </row>
    <row r="25" ht="18" customHeight="1">
      <c r="A25" s="40" t="inlineStr">
        <is>
          <t>▸</t>
        </is>
      </c>
      <c r="B25" s="41" t="inlineStr">
        <is>
          <t>Il formato ufficiale per SDI è XML (FatturaPA). Questo file Excel è un supporto operativo.</t>
        </is>
      </c>
    </row>
    <row r="26" ht="18" customHeight="1">
      <c r="A26" s="42" t="inlineStr">
        <is>
          <t>▸</t>
        </is>
      </c>
      <c r="B26" s="43" t="inlineStr">
        <is>
          <t>Il Codice SDI destinatario è obbligatorio; in assenza usare la PEC del destinatario.</t>
        </is>
      </c>
    </row>
    <row r="27" ht="18" customHeight="1">
      <c r="A27" s="40" t="inlineStr">
        <is>
          <t>▸</t>
        </is>
      </c>
      <c r="B27" s="41" t="inlineStr">
        <is>
          <t>Conservare le fatture elettroniche per almeno 10 anni ai sensi dell'art. 22 DPR 600/73.</t>
        </is>
      </c>
    </row>
    <row r="28" ht="18" customHeight="1">
      <c r="A28" s="42" t="inlineStr">
        <is>
          <t>▸</t>
        </is>
      </c>
      <c r="B28" s="43" t="inlineStr">
        <is>
          <t>Per operazioni &gt; € 77,47 (escluse IVA) può essere obbligatoria la marca da bollo da € 2,00.</t>
        </is>
      </c>
    </row>
    <row r="29" ht="18" customHeight="1">
      <c r="A29" s="40" t="inlineStr">
        <is>
          <t>▸</t>
        </is>
      </c>
      <c r="B29" s="41" t="inlineStr">
        <is>
          <t>Verificare sempre con il proprio commercialista le normative aggiornate.</t>
        </is>
      </c>
    </row>
  </sheetData>
  <mergeCells count="5">
    <mergeCell ref="A1:B1"/>
    <mergeCell ref="A2:B2"/>
    <mergeCell ref="A12:B12"/>
    <mergeCell ref="A18:B18"/>
    <mergeCell ref="A23:B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2026-03-16T08:26:45Z</dcterms:created>
  <dcterms:modified xmlns:dcterms="http://purl.org/dc/terms/" xmlns:xsi="http://www.w3.org/2001/XMLSchema-instance" xsi:type="dcterms:W3CDTF">2026-03-16T08:26:45Z</dcterms:modified>
</cp:coreProperties>
</file>