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Mensile" sheetId="1" state="visible" r:id="rId1"/>
    <sheet xmlns:r="http://schemas.openxmlformats.org/officeDocument/2006/relationships" name="Piano Annuale" sheetId="2" state="visible" r:id="rId2"/>
    <sheet xmlns:r="http://schemas.openxmlformats.org/officeDocument/2006/relationships" name="Registro Spese" sheetId="3" state="visible" r:id="rId3"/>
    <sheet xmlns:r="http://schemas.openxmlformats.org/officeDocument/2006/relationships" name="Grafici e Analisi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'Budget Mensile'!1:4</definedName>
    <definedName name="_xlnm.Print_Titles" localSheetId="1">'Piano Annuale'!1:4</definedName>
    <definedName name="_xlnm.Print_Titles" localSheetId="2">'Registro Spese'!1:4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€ #,##0.00"/>
    <numFmt numFmtId="165" formatCode="DD/MM/YYYY"/>
  </numFmts>
  <fonts count="13">
    <font>
      <name val="Calibri"/>
      <family val="2"/>
      <color theme="1"/>
      <sz val="11"/>
      <scheme val="minor"/>
    </font>
    <font>
      <name val="Calibri"/>
      <b val="1"/>
      <color rgb="000F766E"/>
      <sz val="18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1E293B"/>
      <sz val="10"/>
    </font>
    <font>
      <name val="Calibri"/>
      <i val="1"/>
      <color rgb="0064748B"/>
      <sz val="9"/>
    </font>
    <font>
      <name val="Calibri"/>
      <b val="1"/>
      <color rgb="000F766E"/>
      <sz val="14"/>
    </font>
    <font>
      <name val="Calibri"/>
      <b val="1"/>
      <color rgb="00166534"/>
      <sz val="10"/>
    </font>
    <font>
      <name val="Calibri"/>
      <b val="1"/>
      <color rgb="00DC2626"/>
      <sz val="10"/>
    </font>
    <font>
      <name val="Calibri"/>
      <b val="1"/>
      <color rgb="0092400E"/>
      <sz val="10"/>
    </font>
    <font>
      <name val="Calibri"/>
      <i val="1"/>
      <color rgb="0094A3B8"/>
      <sz val="9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0F7F5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164" fontId="3" fillId="6" borderId="1" applyAlignment="1" pivotButton="0" quotePrefix="0" xfId="0">
      <alignment horizontal="right" vertical="center"/>
    </xf>
    <xf numFmtId="9" fontId="3" fillId="6" borderId="1" applyAlignment="1" pivotButton="0" quotePrefix="0" xfId="0">
      <alignment horizontal="center" vertical="center" wrapText="1"/>
    </xf>
    <xf numFmtId="0" fontId="4" fillId="2" borderId="2" applyAlignment="1" pivotButton="0" quotePrefix="0" xfId="0">
      <alignment horizontal="left" vertical="center" wrapText="1"/>
    </xf>
    <xf numFmtId="164" fontId="4" fillId="2" borderId="2" applyAlignment="1" pivotButton="0" quotePrefix="0" xfId="0">
      <alignment horizontal="right" vertical="center"/>
    </xf>
    <xf numFmtId="9" fontId="4" fillId="2" borderId="2" applyAlignment="1" pivotButton="0" quotePrefix="0" xfId="0">
      <alignment horizontal="center" vertical="center" wrapText="1"/>
    </xf>
    <xf numFmtId="0" fontId="4" fillId="2" borderId="2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left" vertical="center" wrapText="1"/>
    </xf>
    <xf numFmtId="164" fontId="5" fillId="2" borderId="2" applyAlignment="1" pivotButton="0" quotePrefix="0" xfId="0">
      <alignment horizontal="right" vertical="center"/>
    </xf>
    <xf numFmtId="0" fontId="0" fillId="2" borderId="2" pivotButton="0" quotePrefix="0" xfId="0"/>
    <xf numFmtId="164" fontId="6" fillId="7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2" borderId="2" pivotButton="0" quotePrefix="0" xfId="0"/>
    <xf numFmtId="0" fontId="6" fillId="5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92400E"/>
        <sz val="10"/>
      </font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Entrate vs Uscite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 e Analisi'!C5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'Grafici e Analisi'!$B$6:$B$17</f>
            </numRef>
          </cat>
          <val>
            <numRef>
              <f>'Grafici e Analisi'!$C$6:$C$17</f>
            </numRef>
          </val>
        </ser>
        <ser>
          <idx val="1"/>
          <order val="1"/>
          <tx>
            <strRef>
              <f>'Grafici e Analisi'!D5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'Grafici e Analisi'!$B$6:$B$17</f>
            </numRef>
          </cat>
          <val>
            <numRef>
              <f>'Grafici e Analisi'!$D$6:$D$17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Saldo Mensile</a:t>
            </a:r>
          </a:p>
        </rich>
      </tx>
    </title>
    <plotArea>
      <lineChart>
        <grouping val="standard"/>
        <ser>
          <idx val="0"/>
          <order val="0"/>
          <tx>
            <strRef>
              <f>'Grafici e Analisi'!E5</f>
            </strRef>
          </tx>
          <spPr>
            <a:ln xmlns:a="http://schemas.openxmlformats.org/drawingml/2006/main" w="25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'Grafici e Analisi'!$B$6:$B$17</f>
            </numRef>
          </cat>
          <val>
            <numRef>
              <f>'Grafici e Analisi'!$E$6:$E$17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Budget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'Grafici e Analisi'!C43</f>
            </strRef>
          </tx>
          <spPr>
            <a:ln xmlns:a="http://schemas.openxmlformats.org/drawingml/2006/main">
              <a:prstDash val="solid"/>
            </a:ln>
          </spPr>
          <cat>
            <numRef>
              <f>'Grafici e Analisi'!$B$44:$B$52</f>
            </numRef>
          </cat>
          <val>
            <numRef>
              <f>'Grafici e Analisi'!$C$44:$C$52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19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54</row>
      <rowOff>0</rowOff>
    </from>
    <ext cx="6480000" cy="50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B2:G8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4" customWidth="1" min="5" max="5"/>
    <col width="12" customWidth="1" min="6" max="6"/>
    <col width="16" customWidth="1" min="7" max="7"/>
  </cols>
  <sheetData>
    <row r="1" ht="8" customHeight="1"/>
    <row r="2" ht="36" customHeight="1">
      <c r="B2" s="1" t="inlineStr">
        <is>
          <t>BUDGET FAMILIARE — MARCH 2026</t>
        </is>
      </c>
    </row>
    <row r="3" ht="8" customHeight="1">
      <c r="B3" t="inlineStr"/>
    </row>
    <row r="4" ht="22" customHeight="1">
      <c r="B4" s="2" t="inlineStr">
        <is>
          <t>VOCE</t>
        </is>
      </c>
      <c r="C4" s="2" t="inlineStr">
        <is>
          <t>BUDGET PREVISTO</t>
        </is>
      </c>
      <c r="D4" s="2" t="inlineStr">
        <is>
          <t>SPESA EFFETTIVA</t>
        </is>
      </c>
      <c r="E4" s="2" t="inlineStr">
        <is>
          <t>SCOSTAMENTO</t>
        </is>
      </c>
      <c r="F4" s="2" t="inlineStr">
        <is>
          <t>% UTILIZZO</t>
        </is>
      </c>
      <c r="G4" s="2" t="inlineStr">
        <is>
          <t>NOTE</t>
        </is>
      </c>
    </row>
    <row r="5" ht="18" customHeight="1">
      <c r="B5" s="3" t="inlineStr">
        <is>
          <t xml:space="preserve">  ENTRATE</t>
        </is>
      </c>
    </row>
    <row r="6" ht="16" customHeight="1">
      <c r="B6" s="4" t="inlineStr">
        <is>
          <t>Stipendio netto (titolare 1)</t>
        </is>
      </c>
      <c r="C6" s="5" t="n"/>
      <c r="D6" s="5" t="n"/>
      <c r="E6" s="6">
        <f>C6-D6</f>
        <v/>
      </c>
      <c r="F6" s="7">
        <f>IF(C6&lt;&gt;0,D6/C6,"")</f>
        <v/>
      </c>
      <c r="G6" s="8" t="n"/>
    </row>
    <row r="7" ht="16" customHeight="1">
      <c r="B7" s="9" t="inlineStr">
        <is>
          <t>Stipendio netto (titolare 2)</t>
        </is>
      </c>
      <c r="C7" s="5" t="n"/>
      <c r="D7" s="5" t="n"/>
      <c r="E7" s="10">
        <f>C7-D7</f>
        <v/>
      </c>
      <c r="F7" s="11">
        <f>IF(C7&lt;&gt;0,D7/C7,"")</f>
        <v/>
      </c>
      <c r="G7" s="8" t="n"/>
    </row>
    <row r="8" ht="16" customHeight="1">
      <c r="B8" s="4" t="inlineStr">
        <is>
          <t>Reddito da lavoro autonomo</t>
        </is>
      </c>
      <c r="C8" s="5" t="n"/>
      <c r="D8" s="5" t="n"/>
      <c r="E8" s="6">
        <f>C8-D8</f>
        <v/>
      </c>
      <c r="F8" s="7">
        <f>IF(C8&lt;&gt;0,D8/C8,"")</f>
        <v/>
      </c>
      <c r="G8" s="8" t="n"/>
    </row>
    <row r="9" ht="16" customHeight="1">
      <c r="B9" s="9" t="inlineStr">
        <is>
          <t>Affitti percepiti</t>
        </is>
      </c>
      <c r="C9" s="5" t="n"/>
      <c r="D9" s="5" t="n"/>
      <c r="E9" s="10">
        <f>C9-D9</f>
        <v/>
      </c>
      <c r="F9" s="11">
        <f>IF(C9&lt;&gt;0,D9/C9,"")</f>
        <v/>
      </c>
      <c r="G9" s="8" t="n"/>
    </row>
    <row r="10" ht="16" customHeight="1">
      <c r="B10" s="4" t="inlineStr">
        <is>
          <t>Dividendi / interessi</t>
        </is>
      </c>
      <c r="C10" s="5" t="n"/>
      <c r="D10" s="5" t="n"/>
      <c r="E10" s="6">
        <f>C10-D10</f>
        <v/>
      </c>
      <c r="F10" s="7">
        <f>IF(C10&lt;&gt;0,D10/C10,"")</f>
        <v/>
      </c>
      <c r="G10" s="8" t="n"/>
    </row>
    <row r="11" ht="16" customHeight="1">
      <c r="B11" s="9" t="inlineStr">
        <is>
          <t>Bonus / tredicesima</t>
        </is>
      </c>
      <c r="C11" s="5" t="n"/>
      <c r="D11" s="5" t="n"/>
      <c r="E11" s="10">
        <f>C11-D11</f>
        <v/>
      </c>
      <c r="F11" s="11">
        <f>IF(C11&lt;&gt;0,D11/C11,"")</f>
        <v/>
      </c>
      <c r="G11" s="8" t="n"/>
    </row>
    <row r="12" ht="16" customHeight="1">
      <c r="B12" s="4" t="inlineStr">
        <is>
          <t>Assegni familiari</t>
        </is>
      </c>
      <c r="C12" s="5" t="n"/>
      <c r="D12" s="5" t="n"/>
      <c r="E12" s="6">
        <f>C12-D12</f>
        <v/>
      </c>
      <c r="F12" s="7">
        <f>IF(C12&lt;&gt;0,D12/C12,"")</f>
        <v/>
      </c>
      <c r="G12" s="8" t="n"/>
    </row>
    <row r="13" ht="16" customHeight="1">
      <c r="B13" s="9" t="inlineStr">
        <is>
          <t>Altre entrate</t>
        </is>
      </c>
      <c r="C13" s="5" t="n"/>
      <c r="D13" s="5" t="n"/>
      <c r="E13" s="10">
        <f>C13-D13</f>
        <v/>
      </c>
      <c r="F13" s="11">
        <f>IF(C13&lt;&gt;0,D13/C13,"")</f>
        <v/>
      </c>
      <c r="G13" s="8" t="n"/>
    </row>
    <row r="14" ht="18" customHeight="1">
      <c r="B14" s="12" t="inlineStr">
        <is>
          <t>TOTALE ENTRATE</t>
        </is>
      </c>
      <c r="C14" s="13">
        <f>SUM(C6:C13)</f>
        <v/>
      </c>
      <c r="D14" s="13">
        <f>SUM(D6:D13)</f>
        <v/>
      </c>
      <c r="E14" s="13">
        <f>SUM(E6:E13)</f>
        <v/>
      </c>
      <c r="F14" s="14">
        <f>IF(C14&lt;&gt;0,D14/C14,"")</f>
        <v/>
      </c>
      <c r="G14" s="15" t="n"/>
    </row>
    <row r="16" ht="18" customHeight="1">
      <c r="B16" s="3" t="inlineStr">
        <is>
          <t xml:space="preserve">  ABITAZIONE</t>
        </is>
      </c>
    </row>
    <row r="17" ht="16" customHeight="1">
      <c r="B17" s="4" t="inlineStr">
        <is>
          <t>Mutuo / Affitto</t>
        </is>
      </c>
      <c r="C17" s="5" t="n"/>
      <c r="D17" s="5" t="n"/>
      <c r="E17" s="6">
        <f>C17-D17</f>
        <v/>
      </c>
      <c r="F17" s="7">
        <f>IF(C17&lt;&gt;0,D17/C17,"")</f>
        <v/>
      </c>
      <c r="G17" s="8" t="n"/>
    </row>
    <row r="18" ht="16" customHeight="1">
      <c r="B18" s="9" t="inlineStr">
        <is>
          <t>Condominio</t>
        </is>
      </c>
      <c r="C18" s="5" t="n"/>
      <c r="D18" s="5" t="n"/>
      <c r="E18" s="10">
        <f>C18-D18</f>
        <v/>
      </c>
      <c r="F18" s="11">
        <f>IF(C18&lt;&gt;0,D18/C18,"")</f>
        <v/>
      </c>
      <c r="G18" s="8" t="n"/>
    </row>
    <row r="19" ht="16" customHeight="1">
      <c r="B19" s="4" t="inlineStr">
        <is>
          <t>Elettricità</t>
        </is>
      </c>
      <c r="C19" s="5" t="n"/>
      <c r="D19" s="5" t="n"/>
      <c r="E19" s="6">
        <f>C19-D19</f>
        <v/>
      </c>
      <c r="F19" s="7">
        <f>IF(C19&lt;&gt;0,D19/C19,"")</f>
        <v/>
      </c>
      <c r="G19" s="8" t="n"/>
    </row>
    <row r="20" ht="16" customHeight="1">
      <c r="B20" s="9" t="inlineStr">
        <is>
          <t>Gas</t>
        </is>
      </c>
      <c r="C20" s="5" t="n"/>
      <c r="D20" s="5" t="n"/>
      <c r="E20" s="10">
        <f>C20-D20</f>
        <v/>
      </c>
      <c r="F20" s="11">
        <f>IF(C20&lt;&gt;0,D20/C20,"")</f>
        <v/>
      </c>
      <c r="G20" s="8" t="n"/>
    </row>
    <row r="21" ht="16" customHeight="1">
      <c r="B21" s="4" t="inlineStr">
        <is>
          <t>Acqua</t>
        </is>
      </c>
      <c r="C21" s="5" t="n"/>
      <c r="D21" s="5" t="n"/>
      <c r="E21" s="6">
        <f>C21-D21</f>
        <v/>
      </c>
      <c r="F21" s="7">
        <f>IF(C21&lt;&gt;0,D21/C21,"")</f>
        <v/>
      </c>
      <c r="G21" s="8" t="n"/>
    </row>
    <row r="22" ht="16" customHeight="1">
      <c r="B22" s="9" t="inlineStr">
        <is>
          <t>Internet / Telefono fisso</t>
        </is>
      </c>
      <c r="C22" s="5" t="n"/>
      <c r="D22" s="5" t="n"/>
      <c r="E22" s="10">
        <f>C22-D22</f>
        <v/>
      </c>
      <c r="F22" s="11">
        <f>IF(C22&lt;&gt;0,D22/C22,"")</f>
        <v/>
      </c>
      <c r="G22" s="8" t="n"/>
    </row>
    <row r="23" ht="16" customHeight="1">
      <c r="B23" s="4" t="inlineStr">
        <is>
          <t>Manutenzione casa</t>
        </is>
      </c>
      <c r="C23" s="5" t="n"/>
      <c r="D23" s="5" t="n"/>
      <c r="E23" s="6">
        <f>C23-D23</f>
        <v/>
      </c>
      <c r="F23" s="7">
        <f>IF(C23&lt;&gt;0,D23/C23,"")</f>
        <v/>
      </c>
      <c r="G23" s="8" t="n"/>
    </row>
    <row r="24" ht="18" customHeight="1">
      <c r="B24" s="12" t="inlineStr">
        <is>
          <t>Totale Abitazione</t>
        </is>
      </c>
      <c r="C24" s="13">
        <f>SUM(C17:C23)</f>
        <v/>
      </c>
      <c r="D24" s="13">
        <f>SUM(D17:D23)</f>
        <v/>
      </c>
      <c r="E24" s="13">
        <f>SUM(E17:E23)</f>
        <v/>
      </c>
      <c r="F24" s="14">
        <f>IF(C24&lt;&gt;0,D24/C24,"")</f>
        <v/>
      </c>
      <c r="G24" s="15" t="n"/>
    </row>
    <row r="26" ht="18" customHeight="1">
      <c r="B26" s="3" t="inlineStr">
        <is>
          <t xml:space="preserve">  TRASPORTI</t>
        </is>
      </c>
    </row>
    <row r="27" ht="16" customHeight="1">
      <c r="B27" s="4" t="inlineStr">
        <is>
          <t>Rata auto / moto</t>
        </is>
      </c>
      <c r="C27" s="5" t="n"/>
      <c r="D27" s="5" t="n"/>
      <c r="E27" s="6">
        <f>C27-D27</f>
        <v/>
      </c>
      <c r="F27" s="7">
        <f>IF(C27&lt;&gt;0,D27/C27,"")</f>
        <v/>
      </c>
      <c r="G27" s="8" t="n"/>
    </row>
    <row r="28" ht="16" customHeight="1">
      <c r="B28" s="9" t="inlineStr">
        <is>
          <t>Carburante</t>
        </is>
      </c>
      <c r="C28" s="5" t="n"/>
      <c r="D28" s="5" t="n"/>
      <c r="E28" s="10">
        <f>C28-D28</f>
        <v/>
      </c>
      <c r="F28" s="11">
        <f>IF(C28&lt;&gt;0,D28/C28,"")</f>
        <v/>
      </c>
      <c r="G28" s="8" t="n"/>
    </row>
    <row r="29" ht="16" customHeight="1">
      <c r="B29" s="4" t="inlineStr">
        <is>
          <t>Assicurazione veicoli</t>
        </is>
      </c>
      <c r="C29" s="5" t="n"/>
      <c r="D29" s="5" t="n"/>
      <c r="E29" s="6">
        <f>C29-D29</f>
        <v/>
      </c>
      <c r="F29" s="7">
        <f>IF(C29&lt;&gt;0,D29/C29,"")</f>
        <v/>
      </c>
      <c r="G29" s="8" t="n"/>
    </row>
    <row r="30" ht="16" customHeight="1">
      <c r="B30" s="9" t="inlineStr">
        <is>
          <t>Bollo auto</t>
        </is>
      </c>
      <c r="C30" s="5" t="n"/>
      <c r="D30" s="5" t="n"/>
      <c r="E30" s="10">
        <f>C30-D30</f>
        <v/>
      </c>
      <c r="F30" s="11">
        <f>IF(C30&lt;&gt;0,D30/C30,"")</f>
        <v/>
      </c>
      <c r="G30" s="8" t="n"/>
    </row>
    <row r="31" ht="16" customHeight="1">
      <c r="B31" s="4" t="inlineStr">
        <is>
          <t>Mezzi pubblici</t>
        </is>
      </c>
      <c r="C31" s="5" t="n"/>
      <c r="D31" s="5" t="n"/>
      <c r="E31" s="6">
        <f>C31-D31</f>
        <v/>
      </c>
      <c r="F31" s="7">
        <f>IF(C31&lt;&gt;0,D31/C31,"")</f>
        <v/>
      </c>
      <c r="G31" s="8" t="n"/>
    </row>
    <row r="32" ht="16" customHeight="1">
      <c r="B32" s="9" t="inlineStr">
        <is>
          <t>Parcheggi / pedaggi</t>
        </is>
      </c>
      <c r="C32" s="5" t="n"/>
      <c r="D32" s="5" t="n"/>
      <c r="E32" s="10">
        <f>C32-D32</f>
        <v/>
      </c>
      <c r="F32" s="11">
        <f>IF(C32&lt;&gt;0,D32/C32,"")</f>
        <v/>
      </c>
      <c r="G32" s="8" t="n"/>
    </row>
    <row r="33" ht="18" customHeight="1">
      <c r="B33" s="12" t="inlineStr">
        <is>
          <t>Totale Trasporti</t>
        </is>
      </c>
      <c r="C33" s="13">
        <f>SUM(C27:C32)</f>
        <v/>
      </c>
      <c r="D33" s="13">
        <f>SUM(D27:D32)</f>
        <v/>
      </c>
      <c r="E33" s="13">
        <f>SUM(E27:E32)</f>
        <v/>
      </c>
      <c r="F33" s="14">
        <f>IF(C33&lt;&gt;0,D33/C33,"")</f>
        <v/>
      </c>
      <c r="G33" s="15" t="n"/>
    </row>
    <row r="35" ht="18" customHeight="1">
      <c r="B35" s="3" t="inlineStr">
        <is>
          <t xml:space="preserve">  ALIMENTAZIONE</t>
        </is>
      </c>
    </row>
    <row r="36" ht="16" customHeight="1">
      <c r="B36" s="4" t="inlineStr">
        <is>
          <t>Spesa supermercato</t>
        </is>
      </c>
      <c r="C36" s="5" t="n"/>
      <c r="D36" s="5" t="n"/>
      <c r="E36" s="6">
        <f>C36-D36</f>
        <v/>
      </c>
      <c r="F36" s="7">
        <f>IF(C36&lt;&gt;0,D36/C36,"")</f>
        <v/>
      </c>
      <c r="G36" s="8" t="n"/>
    </row>
    <row r="37" ht="16" customHeight="1">
      <c r="B37" s="9" t="inlineStr">
        <is>
          <t>Mercato / negozi locali</t>
        </is>
      </c>
      <c r="C37" s="5" t="n"/>
      <c r="D37" s="5" t="n"/>
      <c r="E37" s="10">
        <f>C37-D37</f>
        <v/>
      </c>
      <c r="F37" s="11">
        <f>IF(C37&lt;&gt;0,D37/C37,"")</f>
        <v/>
      </c>
      <c r="G37" s="8" t="n"/>
    </row>
    <row r="38" ht="16" customHeight="1">
      <c r="B38" s="4" t="inlineStr">
        <is>
          <t>Ristoranti / bar</t>
        </is>
      </c>
      <c r="C38" s="5" t="n"/>
      <c r="D38" s="5" t="n"/>
      <c r="E38" s="6">
        <f>C38-D38</f>
        <v/>
      </c>
      <c r="F38" s="7">
        <f>IF(C38&lt;&gt;0,D38/C38,"")</f>
        <v/>
      </c>
      <c r="G38" s="8" t="n"/>
    </row>
    <row r="39" ht="16" customHeight="1">
      <c r="B39" s="9" t="inlineStr">
        <is>
          <t>Consegne a domicilio</t>
        </is>
      </c>
      <c r="C39" s="5" t="n"/>
      <c r="D39" s="5" t="n"/>
      <c r="E39" s="10">
        <f>C39-D39</f>
        <v/>
      </c>
      <c r="F39" s="11">
        <f>IF(C39&lt;&gt;0,D39/C39,"")</f>
        <v/>
      </c>
      <c r="G39" s="8" t="n"/>
    </row>
    <row r="40" ht="18" customHeight="1">
      <c r="B40" s="12" t="inlineStr">
        <is>
          <t>Totale Alimentazione</t>
        </is>
      </c>
      <c r="C40" s="13">
        <f>SUM(C36:C39)</f>
        <v/>
      </c>
      <c r="D40" s="13">
        <f>SUM(D36:D39)</f>
        <v/>
      </c>
      <c r="E40" s="13">
        <f>SUM(E36:E39)</f>
        <v/>
      </c>
      <c r="F40" s="14">
        <f>IF(C40&lt;&gt;0,D40/C40,"")</f>
        <v/>
      </c>
      <c r="G40" s="15" t="n"/>
    </row>
    <row r="42" ht="18" customHeight="1">
      <c r="B42" s="3" t="inlineStr">
        <is>
          <t xml:space="preserve">  SALUTE</t>
        </is>
      </c>
    </row>
    <row r="43" ht="16" customHeight="1">
      <c r="B43" s="4" t="inlineStr">
        <is>
          <t>Visite mediche</t>
        </is>
      </c>
      <c r="C43" s="5" t="n"/>
      <c r="D43" s="5" t="n"/>
      <c r="E43" s="6">
        <f>C43-D43</f>
        <v/>
      </c>
      <c r="F43" s="7">
        <f>IF(C43&lt;&gt;0,D43/C43,"")</f>
        <v/>
      </c>
      <c r="G43" s="8" t="n"/>
    </row>
    <row r="44" ht="16" customHeight="1">
      <c r="B44" s="9" t="inlineStr">
        <is>
          <t>Farmaci</t>
        </is>
      </c>
      <c r="C44" s="5" t="n"/>
      <c r="D44" s="5" t="n"/>
      <c r="E44" s="10">
        <f>C44-D44</f>
        <v/>
      </c>
      <c r="F44" s="11">
        <f>IF(C44&lt;&gt;0,D44/C44,"")</f>
        <v/>
      </c>
      <c r="G44" s="8" t="n"/>
    </row>
    <row r="45" ht="16" customHeight="1">
      <c r="B45" s="4" t="inlineStr">
        <is>
          <t>Fisioterapia / cure</t>
        </is>
      </c>
      <c r="C45" s="5" t="n"/>
      <c r="D45" s="5" t="n"/>
      <c r="E45" s="6">
        <f>C45-D45</f>
        <v/>
      </c>
      <c r="F45" s="7">
        <f>IF(C45&lt;&gt;0,D45/C45,"")</f>
        <v/>
      </c>
      <c r="G45" s="8" t="n"/>
    </row>
    <row r="46" ht="16" customHeight="1">
      <c r="B46" s="9" t="inlineStr">
        <is>
          <t>Assicurazione sanitaria</t>
        </is>
      </c>
      <c r="C46" s="5" t="n"/>
      <c r="D46" s="5" t="n"/>
      <c r="E46" s="10">
        <f>C46-D46</f>
        <v/>
      </c>
      <c r="F46" s="11">
        <f>IF(C46&lt;&gt;0,D46/C46,"")</f>
        <v/>
      </c>
      <c r="G46" s="8" t="n"/>
    </row>
    <row r="47" ht="18" customHeight="1">
      <c r="B47" s="12" t="inlineStr">
        <is>
          <t>Totale Salute</t>
        </is>
      </c>
      <c r="C47" s="13">
        <f>SUM(C43:C46)</f>
        <v/>
      </c>
      <c r="D47" s="13">
        <f>SUM(D43:D46)</f>
        <v/>
      </c>
      <c r="E47" s="13">
        <f>SUM(E43:E46)</f>
        <v/>
      </c>
      <c r="F47" s="14">
        <f>IF(C47&lt;&gt;0,D47/C47,"")</f>
        <v/>
      </c>
      <c r="G47" s="15" t="n"/>
    </row>
    <row r="49" ht="18" customHeight="1">
      <c r="B49" s="3" t="inlineStr">
        <is>
          <t xml:space="preserve">  ISTRUZIONE</t>
        </is>
      </c>
    </row>
    <row r="50" ht="16" customHeight="1">
      <c r="B50" s="4" t="inlineStr">
        <is>
          <t>Rette scolastiche</t>
        </is>
      </c>
      <c r="C50" s="5" t="n"/>
      <c r="D50" s="5" t="n"/>
      <c r="E50" s="6">
        <f>C50-D50</f>
        <v/>
      </c>
      <c r="F50" s="7">
        <f>IF(C50&lt;&gt;0,D50/C50,"")</f>
        <v/>
      </c>
      <c r="G50" s="8" t="n"/>
    </row>
    <row r="51" ht="16" customHeight="1">
      <c r="B51" s="9" t="inlineStr">
        <is>
          <t>Corsi / formazione</t>
        </is>
      </c>
      <c r="C51" s="5" t="n"/>
      <c r="D51" s="5" t="n"/>
      <c r="E51" s="10">
        <f>C51-D51</f>
        <v/>
      </c>
      <c r="F51" s="11">
        <f>IF(C51&lt;&gt;0,D51/C51,"")</f>
        <v/>
      </c>
      <c r="G51" s="8" t="n"/>
    </row>
    <row r="52" ht="16" customHeight="1">
      <c r="B52" s="4" t="inlineStr">
        <is>
          <t>Libri e materiali</t>
        </is>
      </c>
      <c r="C52" s="5" t="n"/>
      <c r="D52" s="5" t="n"/>
      <c r="E52" s="6">
        <f>C52-D52</f>
        <v/>
      </c>
      <c r="F52" s="7">
        <f>IF(C52&lt;&gt;0,D52/C52,"")</f>
        <v/>
      </c>
      <c r="G52" s="8" t="n"/>
    </row>
    <row r="53" ht="16" customHeight="1">
      <c r="B53" s="9" t="inlineStr">
        <is>
          <t>Università</t>
        </is>
      </c>
      <c r="C53" s="5" t="n"/>
      <c r="D53" s="5" t="n"/>
      <c r="E53" s="10">
        <f>C53-D53</f>
        <v/>
      </c>
      <c r="F53" s="11">
        <f>IF(C53&lt;&gt;0,D53/C53,"")</f>
        <v/>
      </c>
      <c r="G53" s="8" t="n"/>
    </row>
    <row r="54" ht="18" customHeight="1">
      <c r="B54" s="12" t="inlineStr">
        <is>
          <t>Totale Istruzione</t>
        </is>
      </c>
      <c r="C54" s="13">
        <f>SUM(C50:C53)</f>
        <v/>
      </c>
      <c r="D54" s="13">
        <f>SUM(D50:D53)</f>
        <v/>
      </c>
      <c r="E54" s="13">
        <f>SUM(E50:E53)</f>
        <v/>
      </c>
      <c r="F54" s="14">
        <f>IF(C54&lt;&gt;0,D54/C54,"")</f>
        <v/>
      </c>
      <c r="G54" s="15" t="n"/>
    </row>
    <row r="56" ht="18" customHeight="1">
      <c r="B56" s="3" t="inlineStr">
        <is>
          <t xml:space="preserve">  SVAGO E HOBBY</t>
        </is>
      </c>
    </row>
    <row r="57" ht="16" customHeight="1">
      <c r="B57" s="4" t="inlineStr">
        <is>
          <t>Abbonamenti streaming</t>
        </is>
      </c>
      <c r="C57" s="5" t="n"/>
      <c r="D57" s="5" t="n"/>
      <c r="E57" s="6">
        <f>C57-D57</f>
        <v/>
      </c>
      <c r="F57" s="7">
        <f>IF(C57&lt;&gt;0,D57/C57,"")</f>
        <v/>
      </c>
      <c r="G57" s="8" t="n"/>
    </row>
    <row r="58" ht="16" customHeight="1">
      <c r="B58" s="9" t="inlineStr">
        <is>
          <t>Sport / palestra</t>
        </is>
      </c>
      <c r="C58" s="5" t="n"/>
      <c r="D58" s="5" t="n"/>
      <c r="E58" s="10">
        <f>C58-D58</f>
        <v/>
      </c>
      <c r="F58" s="11">
        <f>IF(C58&lt;&gt;0,D58/C58,"")</f>
        <v/>
      </c>
      <c r="G58" s="8" t="n"/>
    </row>
    <row r="59" ht="16" customHeight="1">
      <c r="B59" s="4" t="inlineStr">
        <is>
          <t>Viaggi e vacanze</t>
        </is>
      </c>
      <c r="C59" s="5" t="n"/>
      <c r="D59" s="5" t="n"/>
      <c r="E59" s="6">
        <f>C59-D59</f>
        <v/>
      </c>
      <c r="F59" s="7">
        <f>IF(C59&lt;&gt;0,D59/C59,"")</f>
        <v/>
      </c>
      <c r="G59" s="8" t="n"/>
    </row>
    <row r="60" ht="16" customHeight="1">
      <c r="B60" s="9" t="inlineStr">
        <is>
          <t>Attività ricreative</t>
        </is>
      </c>
      <c r="C60" s="5" t="n"/>
      <c r="D60" s="5" t="n"/>
      <c r="E60" s="10">
        <f>C60-D60</f>
        <v/>
      </c>
      <c r="F60" s="11">
        <f>IF(C60&lt;&gt;0,D60/C60,"")</f>
        <v/>
      </c>
      <c r="G60" s="8" t="n"/>
    </row>
    <row r="61" ht="16" customHeight="1">
      <c r="B61" s="4" t="inlineStr">
        <is>
          <t>Giornali / libri</t>
        </is>
      </c>
      <c r="C61" s="5" t="n"/>
      <c r="D61" s="5" t="n"/>
      <c r="E61" s="6">
        <f>C61-D61</f>
        <v/>
      </c>
      <c r="F61" s="7">
        <f>IF(C61&lt;&gt;0,D61/C61,"")</f>
        <v/>
      </c>
      <c r="G61" s="8" t="n"/>
    </row>
    <row r="62" ht="18" customHeight="1">
      <c r="B62" s="12" t="inlineStr">
        <is>
          <t>Totale Svago E Hobby</t>
        </is>
      </c>
      <c r="C62" s="13">
        <f>SUM(C57:C61)</f>
        <v/>
      </c>
      <c r="D62" s="13">
        <f>SUM(D57:D61)</f>
        <v/>
      </c>
      <c r="E62" s="13">
        <f>SUM(E57:E61)</f>
        <v/>
      </c>
      <c r="F62" s="14">
        <f>IF(C62&lt;&gt;0,D62/C62,"")</f>
        <v/>
      </c>
      <c r="G62" s="15" t="n"/>
    </row>
    <row r="64" ht="18" customHeight="1">
      <c r="B64" s="3" t="inlineStr">
        <is>
          <t xml:space="preserve">  ASSICURAZIONI E TASSE</t>
        </is>
      </c>
    </row>
    <row r="65" ht="16" customHeight="1">
      <c r="B65" s="4" t="inlineStr">
        <is>
          <t>Assicurazione vita</t>
        </is>
      </c>
      <c r="C65" s="5" t="n"/>
      <c r="D65" s="5" t="n"/>
      <c r="E65" s="6">
        <f>C65-D65</f>
        <v/>
      </c>
      <c r="F65" s="7">
        <f>IF(C65&lt;&gt;0,D65/C65,"")</f>
        <v/>
      </c>
      <c r="G65" s="8" t="n"/>
    </row>
    <row r="66" ht="16" customHeight="1">
      <c r="B66" s="9" t="inlineStr">
        <is>
          <t>Assicurazione casa</t>
        </is>
      </c>
      <c r="C66" s="5" t="n"/>
      <c r="D66" s="5" t="n"/>
      <c r="E66" s="10">
        <f>C66-D66</f>
        <v/>
      </c>
      <c r="F66" s="11">
        <f>IF(C66&lt;&gt;0,D66/C66,"")</f>
        <v/>
      </c>
      <c r="G66" s="8" t="n"/>
    </row>
    <row r="67" ht="16" customHeight="1">
      <c r="B67" s="4" t="inlineStr">
        <is>
          <t>IMU / TARI</t>
        </is>
      </c>
      <c r="C67" s="5" t="n"/>
      <c r="D67" s="5" t="n"/>
      <c r="E67" s="6">
        <f>C67-D67</f>
        <v/>
      </c>
      <c r="F67" s="7">
        <f>IF(C67&lt;&gt;0,D67/C67,"")</f>
        <v/>
      </c>
      <c r="G67" s="8" t="n"/>
    </row>
    <row r="68" ht="16" customHeight="1">
      <c r="B68" s="9" t="inlineStr">
        <is>
          <t>Altre imposte</t>
        </is>
      </c>
      <c r="C68" s="5" t="n"/>
      <c r="D68" s="5" t="n"/>
      <c r="E68" s="10">
        <f>C68-D68</f>
        <v/>
      </c>
      <c r="F68" s="11">
        <f>IF(C68&lt;&gt;0,D68/C68,"")</f>
        <v/>
      </c>
      <c r="G68" s="8" t="n"/>
    </row>
    <row r="69" ht="18" customHeight="1">
      <c r="B69" s="12" t="inlineStr">
        <is>
          <t>Totale Assicurazioni E Tasse</t>
        </is>
      </c>
      <c r="C69" s="13">
        <f>SUM(C65:C68)</f>
        <v/>
      </c>
      <c r="D69" s="13">
        <f>SUM(D65:D68)</f>
        <v/>
      </c>
      <c r="E69" s="13">
        <f>SUM(E65:E68)</f>
        <v/>
      </c>
      <c r="F69" s="14">
        <f>IF(C69&lt;&gt;0,D69/C69,"")</f>
        <v/>
      </c>
      <c r="G69" s="15" t="n"/>
    </row>
    <row r="71" ht="18" customHeight="1">
      <c r="B71" s="3" t="inlineStr">
        <is>
          <t xml:space="preserve">  RISPARMIO E INVESTIMENTI</t>
        </is>
      </c>
    </row>
    <row r="72" ht="16" customHeight="1">
      <c r="B72" s="4" t="inlineStr">
        <is>
          <t>Fondo pensione</t>
        </is>
      </c>
      <c r="C72" s="5" t="n"/>
      <c r="D72" s="5" t="n"/>
      <c r="E72" s="6">
        <f>C72-D72</f>
        <v/>
      </c>
      <c r="F72" s="7">
        <f>IF(C72&lt;&gt;0,D72/C72,"")</f>
        <v/>
      </c>
      <c r="G72" s="8" t="n"/>
    </row>
    <row r="73" ht="16" customHeight="1">
      <c r="B73" s="9" t="inlineStr">
        <is>
          <t>Investimenti</t>
        </is>
      </c>
      <c r="C73" s="5" t="n"/>
      <c r="D73" s="5" t="n"/>
      <c r="E73" s="10">
        <f>C73-D73</f>
        <v/>
      </c>
      <c r="F73" s="11">
        <f>IF(C73&lt;&gt;0,D73/C73,"")</f>
        <v/>
      </c>
      <c r="G73" s="8" t="n"/>
    </row>
    <row r="74" ht="16" customHeight="1">
      <c r="B74" s="4" t="inlineStr">
        <is>
          <t>Fondo emergenze</t>
        </is>
      </c>
      <c r="C74" s="5" t="n"/>
      <c r="D74" s="5" t="n"/>
      <c r="E74" s="6">
        <f>C74-D74</f>
        <v/>
      </c>
      <c r="F74" s="7">
        <f>IF(C74&lt;&gt;0,D74/C74,"")</f>
        <v/>
      </c>
      <c r="G74" s="8" t="n"/>
    </row>
    <row r="75" ht="16" customHeight="1">
      <c r="B75" s="9" t="inlineStr">
        <is>
          <t>Risparmio liquidità</t>
        </is>
      </c>
      <c r="C75" s="5" t="n"/>
      <c r="D75" s="5" t="n"/>
      <c r="E75" s="10">
        <f>C75-D75</f>
        <v/>
      </c>
      <c r="F75" s="11">
        <f>IF(C75&lt;&gt;0,D75/C75,"")</f>
        <v/>
      </c>
      <c r="G75" s="8" t="n"/>
    </row>
    <row r="76" ht="18" customHeight="1">
      <c r="B76" s="12" t="inlineStr">
        <is>
          <t>Totale Risparmio E Investimenti</t>
        </is>
      </c>
      <c r="C76" s="13">
        <f>SUM(C72:C75)</f>
        <v/>
      </c>
      <c r="D76" s="13">
        <f>SUM(D72:D75)</f>
        <v/>
      </c>
      <c r="E76" s="13">
        <f>SUM(E72:E75)</f>
        <v/>
      </c>
      <c r="F76" s="14">
        <f>IF(C76&lt;&gt;0,D76/C76,"")</f>
        <v/>
      </c>
      <c r="G76" s="15" t="n"/>
    </row>
    <row r="78" ht="18" customHeight="1">
      <c r="B78" s="3" t="inlineStr">
        <is>
          <t xml:space="preserve">  VARIE</t>
        </is>
      </c>
    </row>
    <row r="79" ht="16" customHeight="1">
      <c r="B79" s="4" t="inlineStr">
        <is>
          <t>Abbigliamento</t>
        </is>
      </c>
      <c r="C79" s="5" t="n"/>
      <c r="D79" s="5" t="n"/>
      <c r="E79" s="6">
        <f>C79-D79</f>
        <v/>
      </c>
      <c r="F79" s="7">
        <f>IF(C79&lt;&gt;0,D79/C79,"")</f>
        <v/>
      </c>
      <c r="G79" s="8" t="n"/>
    </row>
    <row r="80" ht="16" customHeight="1">
      <c r="B80" s="9" t="inlineStr">
        <is>
          <t>Igiene personale / cura</t>
        </is>
      </c>
      <c r="C80" s="5" t="n"/>
      <c r="D80" s="5" t="n"/>
      <c r="E80" s="10">
        <f>C80-D80</f>
        <v/>
      </c>
      <c r="F80" s="11">
        <f>IF(C80&lt;&gt;0,D80/C80,"")</f>
        <v/>
      </c>
      <c r="G80" s="8" t="n"/>
    </row>
    <row r="81" ht="16" customHeight="1">
      <c r="B81" s="4" t="inlineStr">
        <is>
          <t>Regali</t>
        </is>
      </c>
      <c r="C81" s="5" t="n"/>
      <c r="D81" s="5" t="n"/>
      <c r="E81" s="6">
        <f>C81-D81</f>
        <v/>
      </c>
      <c r="F81" s="7">
        <f>IF(C81&lt;&gt;0,D81/C81,"")</f>
        <v/>
      </c>
      <c r="G81" s="8" t="n"/>
    </row>
    <row r="82" ht="16" customHeight="1">
      <c r="B82" s="9" t="inlineStr">
        <is>
          <t>Spese impreviste</t>
        </is>
      </c>
      <c r="C82" s="5" t="n"/>
      <c r="D82" s="5" t="n"/>
      <c r="E82" s="10">
        <f>C82-D82</f>
        <v/>
      </c>
      <c r="F82" s="11">
        <f>IF(C82&lt;&gt;0,D82/C82,"")</f>
        <v/>
      </c>
      <c r="G82" s="8" t="n"/>
    </row>
    <row r="83" ht="16" customHeight="1">
      <c r="B83" s="4" t="inlineStr">
        <is>
          <t>Donazioni / beneficenza</t>
        </is>
      </c>
      <c r="C83" s="5" t="n"/>
      <c r="D83" s="5" t="n"/>
      <c r="E83" s="6">
        <f>C83-D83</f>
        <v/>
      </c>
      <c r="F83" s="7">
        <f>IF(C83&lt;&gt;0,D83/C83,"")</f>
        <v/>
      </c>
      <c r="G83" s="8" t="n"/>
    </row>
    <row r="84" ht="18" customHeight="1">
      <c r="B84" s="12" t="inlineStr">
        <is>
          <t>Totale Varie</t>
        </is>
      </c>
      <c r="C84" s="13">
        <f>SUM(C79:C83)</f>
        <v/>
      </c>
      <c r="D84" s="13">
        <f>SUM(D79:D83)</f>
        <v/>
      </c>
      <c r="E84" s="13">
        <f>SUM(E79:E83)</f>
        <v/>
      </c>
      <c r="F84" s="14">
        <f>IF(C84&lt;&gt;0,D84/C84,"")</f>
        <v/>
      </c>
      <c r="G84" s="15" t="n"/>
    </row>
    <row r="86" ht="18" customHeight="1">
      <c r="B86" s="12" t="inlineStr">
        <is>
          <t>TOTALE USCITE</t>
        </is>
      </c>
      <c r="C86" s="13">
        <f>C24+C33+C40+C47+C54+C62+C69+C76+C84</f>
        <v/>
      </c>
      <c r="D86" s="13">
        <f>D24+D33+D40+D47+D54+D62+D69+D76+D84</f>
        <v/>
      </c>
      <c r="E86" s="13">
        <f>E24+E33+E40+E47+E54+E62+E69+E76+E84</f>
        <v/>
      </c>
      <c r="F86" s="14">
        <f>IF(C86&lt;&gt;0,D86/C86,"")</f>
        <v/>
      </c>
      <c r="G86" s="15" t="n"/>
    </row>
    <row r="88" ht="24" customHeight="1">
      <c r="B88" s="16" t="inlineStr">
        <is>
          <t>SALDO DEL MESE (Entrate - Uscite)</t>
        </is>
      </c>
      <c r="C88" s="17" t="n"/>
      <c r="D88" s="17" t="n"/>
      <c r="E88" s="17">
        <f>E14-E86</f>
        <v/>
      </c>
      <c r="F88" s="18" t="n"/>
      <c r="G88" s="18" t="n"/>
    </row>
  </sheetData>
  <mergeCells count="22">
    <mergeCell ref="B2:G2"/>
    <mergeCell ref="B3:G3"/>
    <mergeCell ref="B5:G5"/>
    <mergeCell ref="B16:G16"/>
    <mergeCell ref="B24"/>
    <mergeCell ref="B26:G26"/>
    <mergeCell ref="B33"/>
    <mergeCell ref="B35:G35"/>
    <mergeCell ref="B40"/>
    <mergeCell ref="B42:G42"/>
    <mergeCell ref="B47"/>
    <mergeCell ref="B49:G49"/>
    <mergeCell ref="B54"/>
    <mergeCell ref="B56:G56"/>
    <mergeCell ref="B62"/>
    <mergeCell ref="B64:G64"/>
    <mergeCell ref="B69"/>
    <mergeCell ref="B71:G71"/>
    <mergeCell ref="B76"/>
    <mergeCell ref="B78:G78"/>
    <mergeCell ref="B84"/>
    <mergeCell ref="B88:D88"/>
  </mergeCells>
  <conditionalFormatting sqref="E6:E88">
    <cfRule type="expression" priority="1" dxfId="0">
      <formula>E6&gt;0</formula>
    </cfRule>
    <cfRule type="expression" priority="2" dxfId="1">
      <formula>E6&lt;0</formula>
    </cfRule>
  </conditionalFormatting>
  <conditionalFormatting sqref="F6:F88">
    <cfRule type="expression" priority="3" dxfId="1">
      <formula>AND(F6&gt;0.9,F6&lt;&gt;0)</formula>
    </cfRule>
    <cfRule type="expression" priority="4" dxfId="2">
      <formula>AND(F6&gt;0.75,F6&lt;=0.9)</formula>
    </cfRule>
  </conditionalFormatting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B2:P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3" customWidth="1" min="15" max="15"/>
    <col width="13" customWidth="1" min="16" max="16"/>
  </cols>
  <sheetData>
    <row r="1" ht="8" customHeight="1"/>
    <row r="2" ht="36" customHeight="1">
      <c r="B2" s="1" t="inlineStr">
        <is>
          <t>PIANO ANNUALE — 2026</t>
        </is>
      </c>
    </row>
    <row r="3" ht="8" customHeight="1"/>
    <row r="4" ht="22" customHeight="1">
      <c r="B4" s="2" t="inlineStr">
        <is>
          <t>VOCE</t>
        </is>
      </c>
      <c r="C4" s="2" t="inlineStr">
        <is>
          <t>Gen</t>
        </is>
      </c>
      <c r="D4" s="2" t="inlineStr">
        <is>
          <t>Feb</t>
        </is>
      </c>
      <c r="E4" s="2" t="inlineStr">
        <is>
          <t>Mar</t>
        </is>
      </c>
      <c r="F4" s="2" t="inlineStr">
        <is>
          <t>Apr</t>
        </is>
      </c>
      <c r="G4" s="2" t="inlineStr">
        <is>
          <t>Mag</t>
        </is>
      </c>
      <c r="H4" s="2" t="inlineStr">
        <is>
          <t>Giu</t>
        </is>
      </c>
      <c r="I4" s="2" t="inlineStr">
        <is>
          <t>Lug</t>
        </is>
      </c>
      <c r="J4" s="2" t="inlineStr">
        <is>
          <t>Ago</t>
        </is>
      </c>
      <c r="K4" s="2" t="inlineStr">
        <is>
          <t>Set</t>
        </is>
      </c>
      <c r="L4" s="2" t="inlineStr">
        <is>
          <t>Ott</t>
        </is>
      </c>
      <c r="M4" s="2" t="inlineStr">
        <is>
          <t>Nov</t>
        </is>
      </c>
      <c r="N4" s="2" t="inlineStr">
        <is>
          <t>Dic</t>
        </is>
      </c>
      <c r="O4" s="2" t="inlineStr">
        <is>
          <t>TOTALE ANNO</t>
        </is>
      </c>
      <c r="P4" s="2" t="inlineStr">
        <is>
          <t>MEDIA MENSILE</t>
        </is>
      </c>
    </row>
    <row r="5" ht="18" customHeight="1">
      <c r="B5" s="4" t="inlineStr">
        <is>
          <t>Entrate Totali</t>
        </is>
      </c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19">
        <f>SUM(C5:N5)</f>
        <v/>
      </c>
      <c r="P5" s="19">
        <f>AVERAGE(C5:N5)</f>
        <v/>
      </c>
    </row>
    <row r="6" ht="18" customHeight="1">
      <c r="B6" s="9" t="inlineStr">
        <is>
          <t>Uscite Totali</t>
        </is>
      </c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19">
        <f>SUM(C6:N6)</f>
        <v/>
      </c>
      <c r="P6" s="19">
        <f>AVERAGE(C6:N6)</f>
        <v/>
      </c>
    </row>
    <row r="7" ht="18" customHeight="1">
      <c r="B7" s="20" t="inlineStr">
        <is>
          <t>Saldo Netto</t>
        </is>
      </c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19">
        <f>SUM(C7:N7)</f>
        <v/>
      </c>
      <c r="P7" s="19">
        <f>AVERAGE(C7:N7)</f>
        <v/>
      </c>
    </row>
    <row r="8" ht="18" customHeight="1">
      <c r="B8" s="9" t="inlineStr">
        <is>
          <t>Risparmio Accumulato</t>
        </is>
      </c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19">
        <f>SUM(C8:N8)</f>
        <v/>
      </c>
      <c r="P8" s="19">
        <f>AVERAGE(C8:N8)</f>
        <v/>
      </c>
    </row>
    <row r="11" ht="18" customHeight="1">
      <c r="B11" s="3" t="inlineStr">
        <is>
          <t>OBIETTIVI DI RISPARMIO</t>
        </is>
      </c>
    </row>
    <row r="12" ht="18" customHeight="1">
      <c r="B12" s="2" t="inlineStr">
        <is>
          <t>OBIETTIVO</t>
        </is>
      </c>
      <c r="C12" s="2" t="inlineStr">
        <is>
          <t>IMPORTO TARGET</t>
        </is>
      </c>
      <c r="D12" s="2" t="inlineStr">
        <is>
          <t>IMPORTO RAGGIUNTO</t>
        </is>
      </c>
      <c r="E12" s="2" t="inlineStr">
        <is>
          <t>SCOSTAMENTO</t>
        </is>
      </c>
      <c r="F12" s="2" t="inlineStr">
        <is>
          <t>% COMPLETAMENTO</t>
        </is>
      </c>
      <c r="G12" s="2" t="inlineStr">
        <is>
          <t>SCADENZA</t>
        </is>
      </c>
      <c r="H12" s="2" t="inlineStr">
        <is>
          <t>NOTE</t>
        </is>
      </c>
    </row>
    <row r="13" ht="16" customHeight="1">
      <c r="B13" s="4" t="inlineStr">
        <is>
          <t>Fondo emergenze (3 mesi spese)</t>
        </is>
      </c>
      <c r="C13" s="5" t="n"/>
      <c r="D13" s="5" t="n"/>
      <c r="E13" s="6">
        <f>C13-D13</f>
        <v/>
      </c>
      <c r="F13" s="7">
        <f>IF(C13&lt;&gt;0,D13/C13,"")</f>
        <v/>
      </c>
      <c r="G13" s="21" t="n"/>
      <c r="H13" s="8" t="n"/>
    </row>
    <row r="14" ht="16" customHeight="1">
      <c r="B14" s="9" t="inlineStr">
        <is>
          <t>Vacanza estiva</t>
        </is>
      </c>
      <c r="C14" s="5" t="n"/>
      <c r="D14" s="5" t="n"/>
      <c r="E14" s="10">
        <f>C14-D14</f>
        <v/>
      </c>
      <c r="F14" s="11">
        <f>IF(C14&lt;&gt;0,D14/C14,"")</f>
        <v/>
      </c>
      <c r="G14" s="21" t="n"/>
      <c r="H14" s="8" t="n"/>
    </row>
    <row r="15" ht="16" customHeight="1">
      <c r="B15" s="4" t="inlineStr">
        <is>
          <t>Acquisto automobile</t>
        </is>
      </c>
      <c r="C15" s="5" t="n"/>
      <c r="D15" s="5" t="n"/>
      <c r="E15" s="6">
        <f>C15-D15</f>
        <v/>
      </c>
      <c r="F15" s="7">
        <f>IF(C15&lt;&gt;0,D15/C15,"")</f>
        <v/>
      </c>
      <c r="G15" s="21" t="n"/>
      <c r="H15" s="8" t="n"/>
    </row>
    <row r="16" ht="16" customHeight="1">
      <c r="B16" s="9" t="inlineStr">
        <is>
          <t>Ristrutturazione casa</t>
        </is>
      </c>
      <c r="C16" s="5" t="n"/>
      <c r="D16" s="5" t="n"/>
      <c r="E16" s="10">
        <f>C16-D16</f>
        <v/>
      </c>
      <c r="F16" s="11">
        <f>IF(C16&lt;&gt;0,D16/C16,"")</f>
        <v/>
      </c>
      <c r="G16" s="21" t="n"/>
      <c r="H16" s="8" t="n"/>
    </row>
    <row r="17" ht="16" customHeight="1">
      <c r="B17" s="4" t="inlineStr">
        <is>
          <t>Fondo pensione integrativo</t>
        </is>
      </c>
      <c r="C17" s="5" t="n"/>
      <c r="D17" s="5" t="n"/>
      <c r="E17" s="6">
        <f>C17-D17</f>
        <v/>
      </c>
      <c r="F17" s="7">
        <f>IF(C17&lt;&gt;0,D17/C17,"")</f>
        <v/>
      </c>
      <c r="G17" s="21" t="n"/>
      <c r="H17" s="8" t="n"/>
    </row>
    <row r="18" ht="16" customHeight="1">
      <c r="B18" s="9" t="inlineStr">
        <is>
          <t>Istruzione figli</t>
        </is>
      </c>
      <c r="C18" s="5" t="n"/>
      <c r="D18" s="5" t="n"/>
      <c r="E18" s="10">
        <f>C18-D18</f>
        <v/>
      </c>
      <c r="F18" s="11">
        <f>IF(C18&lt;&gt;0,D18/C18,"")</f>
        <v/>
      </c>
      <c r="G18" s="21" t="n"/>
      <c r="H18" s="8" t="n"/>
    </row>
  </sheetData>
  <mergeCells count="2">
    <mergeCell ref="B2:P2"/>
    <mergeCell ref="B11:P11"/>
  </mergeCells>
  <conditionalFormatting sqref="C7:O7">
    <cfRule type="expression" priority="1" dxfId="0">
      <formula>C7&gt;0</formula>
    </cfRule>
    <cfRule type="expression" priority="2" dxfId="1">
      <formula>C7&lt;0</formula>
    </cfRule>
  </conditionalFormatting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/>
  </sheetPr>
  <dimension ref="B2:H10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3" customWidth="1" min="2" max="2"/>
    <col width="26" customWidth="1" min="3" max="3"/>
    <col width="16" customWidth="1" min="4" max="4"/>
    <col width="14" customWidth="1" min="5" max="5"/>
    <col width="10" customWidth="1" min="6" max="6"/>
    <col width="20" customWidth="1" min="7" max="7"/>
    <col width="20" customWidth="1" min="8" max="8"/>
  </cols>
  <sheetData>
    <row r="1" ht="8" customHeight="1"/>
    <row r="2" ht="36" customHeight="1">
      <c r="B2" s="1" t="inlineStr">
        <is>
          <t>REGISTRO SPESE DETTAGLIATO</t>
        </is>
      </c>
    </row>
    <row r="3" ht="8" customHeight="1"/>
    <row r="4" ht="22" customHeight="1">
      <c r="B4" s="2" t="inlineStr">
        <is>
          <t>DATA</t>
        </is>
      </c>
      <c r="C4" s="2" t="inlineStr">
        <is>
          <t>DESCRIZIONE</t>
        </is>
      </c>
      <c r="D4" s="2" t="inlineStr">
        <is>
          <t>CATEGORIA</t>
        </is>
      </c>
      <c r="E4" s="2" t="inlineStr">
        <is>
          <t>IMPORTO</t>
        </is>
      </c>
      <c r="F4" s="2" t="inlineStr">
        <is>
          <t>METODO PAG.</t>
        </is>
      </c>
      <c r="G4" s="2" t="inlineStr">
        <is>
          <t>TAG</t>
        </is>
      </c>
      <c r="H4" s="2" t="inlineStr">
        <is>
          <t>NOTE</t>
        </is>
      </c>
    </row>
    <row r="5" ht="16" customHeight="1">
      <c r="B5" s="21" t="n"/>
      <c r="C5" s="8" t="n"/>
      <c r="D5" s="8" t="n"/>
      <c r="E5" s="5" t="n"/>
      <c r="F5" s="8" t="n"/>
      <c r="G5" s="22" t="n"/>
      <c r="H5" s="9" t="n"/>
    </row>
    <row r="6" ht="16" customHeight="1">
      <c r="B6" s="21" t="n"/>
      <c r="C6" s="8" t="n"/>
      <c r="D6" s="8" t="n"/>
      <c r="E6" s="5" t="n"/>
      <c r="F6" s="8" t="n"/>
      <c r="G6" s="23" t="n"/>
      <c r="H6" s="4" t="n"/>
    </row>
    <row r="7" ht="16" customHeight="1">
      <c r="B7" s="21" t="n"/>
      <c r="C7" s="8" t="n"/>
      <c r="D7" s="8" t="n"/>
      <c r="E7" s="5" t="n"/>
      <c r="F7" s="8" t="n"/>
      <c r="G7" s="22" t="n"/>
      <c r="H7" s="9" t="n"/>
    </row>
    <row r="8" ht="16" customHeight="1">
      <c r="B8" s="21" t="n"/>
      <c r="C8" s="8" t="n"/>
      <c r="D8" s="8" t="n"/>
      <c r="E8" s="5" t="n"/>
      <c r="F8" s="8" t="n"/>
      <c r="G8" s="23" t="n"/>
      <c r="H8" s="4" t="n"/>
    </row>
    <row r="9" ht="16" customHeight="1">
      <c r="B9" s="21" t="n"/>
      <c r="C9" s="8" t="n"/>
      <c r="D9" s="8" t="n"/>
      <c r="E9" s="5" t="n"/>
      <c r="F9" s="8" t="n"/>
      <c r="G9" s="22" t="n"/>
      <c r="H9" s="9" t="n"/>
    </row>
    <row r="10" ht="16" customHeight="1">
      <c r="B10" s="21" t="n"/>
      <c r="C10" s="8" t="n"/>
      <c r="D10" s="8" t="n"/>
      <c r="E10" s="5" t="n"/>
      <c r="F10" s="8" t="n"/>
      <c r="G10" s="23" t="n"/>
      <c r="H10" s="4" t="n"/>
    </row>
    <row r="11" ht="16" customHeight="1">
      <c r="B11" s="21" t="n"/>
      <c r="C11" s="8" t="n"/>
      <c r="D11" s="8" t="n"/>
      <c r="E11" s="5" t="n"/>
      <c r="F11" s="8" t="n"/>
      <c r="G11" s="22" t="n"/>
      <c r="H11" s="9" t="n"/>
    </row>
    <row r="12" ht="16" customHeight="1">
      <c r="B12" s="21" t="n"/>
      <c r="C12" s="8" t="n"/>
      <c r="D12" s="8" t="n"/>
      <c r="E12" s="5" t="n"/>
      <c r="F12" s="8" t="n"/>
      <c r="G12" s="23" t="n"/>
      <c r="H12" s="4" t="n"/>
    </row>
    <row r="13" ht="16" customHeight="1">
      <c r="B13" s="21" t="n"/>
      <c r="C13" s="8" t="n"/>
      <c r="D13" s="8" t="n"/>
      <c r="E13" s="5" t="n"/>
      <c r="F13" s="8" t="n"/>
      <c r="G13" s="22" t="n"/>
      <c r="H13" s="9" t="n"/>
    </row>
    <row r="14" ht="16" customHeight="1">
      <c r="B14" s="21" t="n"/>
      <c r="C14" s="8" t="n"/>
      <c r="D14" s="8" t="n"/>
      <c r="E14" s="5" t="n"/>
      <c r="F14" s="8" t="n"/>
      <c r="G14" s="23" t="n"/>
      <c r="H14" s="4" t="n"/>
    </row>
    <row r="15" ht="16" customHeight="1">
      <c r="B15" s="21" t="n"/>
      <c r="C15" s="8" t="n"/>
      <c r="D15" s="8" t="n"/>
      <c r="E15" s="5" t="n"/>
      <c r="F15" s="8" t="n"/>
      <c r="G15" s="22" t="n"/>
      <c r="H15" s="9" t="n"/>
    </row>
    <row r="16" ht="16" customHeight="1">
      <c r="B16" s="21" t="n"/>
      <c r="C16" s="8" t="n"/>
      <c r="D16" s="8" t="n"/>
      <c r="E16" s="5" t="n"/>
      <c r="F16" s="8" t="n"/>
      <c r="G16" s="23" t="n"/>
      <c r="H16" s="4" t="n"/>
    </row>
    <row r="17" ht="16" customHeight="1">
      <c r="B17" s="21" t="n"/>
      <c r="C17" s="8" t="n"/>
      <c r="D17" s="8" t="n"/>
      <c r="E17" s="5" t="n"/>
      <c r="F17" s="8" t="n"/>
      <c r="G17" s="22" t="n"/>
      <c r="H17" s="9" t="n"/>
    </row>
    <row r="18" ht="16" customHeight="1">
      <c r="B18" s="21" t="n"/>
      <c r="C18" s="8" t="n"/>
      <c r="D18" s="8" t="n"/>
      <c r="E18" s="5" t="n"/>
      <c r="F18" s="8" t="n"/>
      <c r="G18" s="23" t="n"/>
      <c r="H18" s="4" t="n"/>
    </row>
    <row r="19" ht="16" customHeight="1">
      <c r="B19" s="21" t="n"/>
      <c r="C19" s="8" t="n"/>
      <c r="D19" s="8" t="n"/>
      <c r="E19" s="5" t="n"/>
      <c r="F19" s="8" t="n"/>
      <c r="G19" s="22" t="n"/>
      <c r="H19" s="9" t="n"/>
    </row>
    <row r="20" ht="16" customHeight="1">
      <c r="B20" s="21" t="n"/>
      <c r="C20" s="8" t="n"/>
      <c r="D20" s="8" t="n"/>
      <c r="E20" s="5" t="n"/>
      <c r="F20" s="8" t="n"/>
      <c r="G20" s="23" t="n"/>
      <c r="H20" s="4" t="n"/>
    </row>
    <row r="21" ht="16" customHeight="1">
      <c r="B21" s="21" t="n"/>
      <c r="C21" s="8" t="n"/>
      <c r="D21" s="8" t="n"/>
      <c r="E21" s="5" t="n"/>
      <c r="F21" s="8" t="n"/>
      <c r="G21" s="22" t="n"/>
      <c r="H21" s="9" t="n"/>
    </row>
    <row r="22" ht="16" customHeight="1">
      <c r="B22" s="21" t="n"/>
      <c r="C22" s="8" t="n"/>
      <c r="D22" s="8" t="n"/>
      <c r="E22" s="5" t="n"/>
      <c r="F22" s="8" t="n"/>
      <c r="G22" s="23" t="n"/>
      <c r="H22" s="4" t="n"/>
    </row>
    <row r="23" ht="16" customHeight="1">
      <c r="B23" s="21" t="n"/>
      <c r="C23" s="8" t="n"/>
      <c r="D23" s="8" t="n"/>
      <c r="E23" s="5" t="n"/>
      <c r="F23" s="8" t="n"/>
      <c r="G23" s="22" t="n"/>
      <c r="H23" s="9" t="n"/>
    </row>
    <row r="24" ht="16" customHeight="1">
      <c r="B24" s="21" t="n"/>
      <c r="C24" s="8" t="n"/>
      <c r="D24" s="8" t="n"/>
      <c r="E24" s="5" t="n"/>
      <c r="F24" s="8" t="n"/>
      <c r="G24" s="23" t="n"/>
      <c r="H24" s="4" t="n"/>
    </row>
    <row r="25" ht="16" customHeight="1">
      <c r="B25" s="21" t="n"/>
      <c r="C25" s="8" t="n"/>
      <c r="D25" s="8" t="n"/>
      <c r="E25" s="5" t="n"/>
      <c r="F25" s="8" t="n"/>
      <c r="G25" s="22" t="n"/>
      <c r="H25" s="9" t="n"/>
    </row>
    <row r="26" ht="16" customHeight="1">
      <c r="B26" s="21" t="n"/>
      <c r="C26" s="8" t="n"/>
      <c r="D26" s="8" t="n"/>
      <c r="E26" s="5" t="n"/>
      <c r="F26" s="8" t="n"/>
      <c r="G26" s="23" t="n"/>
      <c r="H26" s="4" t="n"/>
    </row>
    <row r="27" ht="16" customHeight="1">
      <c r="B27" s="21" t="n"/>
      <c r="C27" s="8" t="n"/>
      <c r="D27" s="8" t="n"/>
      <c r="E27" s="5" t="n"/>
      <c r="F27" s="8" t="n"/>
      <c r="G27" s="22" t="n"/>
      <c r="H27" s="9" t="n"/>
    </row>
    <row r="28" ht="16" customHeight="1">
      <c r="B28" s="21" t="n"/>
      <c r="C28" s="8" t="n"/>
      <c r="D28" s="8" t="n"/>
      <c r="E28" s="5" t="n"/>
      <c r="F28" s="8" t="n"/>
      <c r="G28" s="23" t="n"/>
      <c r="H28" s="4" t="n"/>
    </row>
    <row r="29" ht="16" customHeight="1">
      <c r="B29" s="21" t="n"/>
      <c r="C29" s="8" t="n"/>
      <c r="D29" s="8" t="n"/>
      <c r="E29" s="5" t="n"/>
      <c r="F29" s="8" t="n"/>
      <c r="G29" s="22" t="n"/>
      <c r="H29" s="9" t="n"/>
    </row>
    <row r="30" ht="16" customHeight="1">
      <c r="B30" s="21" t="n"/>
      <c r="C30" s="8" t="n"/>
      <c r="D30" s="8" t="n"/>
      <c r="E30" s="5" t="n"/>
      <c r="F30" s="8" t="n"/>
      <c r="G30" s="23" t="n"/>
      <c r="H30" s="4" t="n"/>
    </row>
    <row r="31" ht="16" customHeight="1">
      <c r="B31" s="21" t="n"/>
      <c r="C31" s="8" t="n"/>
      <c r="D31" s="8" t="n"/>
      <c r="E31" s="5" t="n"/>
      <c r="F31" s="8" t="n"/>
      <c r="G31" s="22" t="n"/>
      <c r="H31" s="9" t="n"/>
    </row>
    <row r="32" ht="16" customHeight="1">
      <c r="B32" s="21" t="n"/>
      <c r="C32" s="8" t="n"/>
      <c r="D32" s="8" t="n"/>
      <c r="E32" s="5" t="n"/>
      <c r="F32" s="8" t="n"/>
      <c r="G32" s="23" t="n"/>
      <c r="H32" s="4" t="n"/>
    </row>
    <row r="33" ht="16" customHeight="1">
      <c r="B33" s="21" t="n"/>
      <c r="C33" s="8" t="n"/>
      <c r="D33" s="8" t="n"/>
      <c r="E33" s="5" t="n"/>
      <c r="F33" s="8" t="n"/>
      <c r="G33" s="22" t="n"/>
      <c r="H33" s="9" t="n"/>
    </row>
    <row r="34" ht="16" customHeight="1">
      <c r="B34" s="21" t="n"/>
      <c r="C34" s="8" t="n"/>
      <c r="D34" s="8" t="n"/>
      <c r="E34" s="5" t="n"/>
      <c r="F34" s="8" t="n"/>
      <c r="G34" s="23" t="n"/>
      <c r="H34" s="4" t="n"/>
    </row>
    <row r="35" ht="16" customHeight="1">
      <c r="B35" s="21" t="n"/>
      <c r="C35" s="8" t="n"/>
      <c r="D35" s="8" t="n"/>
      <c r="E35" s="5" t="n"/>
      <c r="F35" s="8" t="n"/>
      <c r="G35" s="22" t="n"/>
      <c r="H35" s="9" t="n"/>
    </row>
    <row r="36" ht="16" customHeight="1">
      <c r="B36" s="21" t="n"/>
      <c r="C36" s="8" t="n"/>
      <c r="D36" s="8" t="n"/>
      <c r="E36" s="5" t="n"/>
      <c r="F36" s="8" t="n"/>
      <c r="G36" s="23" t="n"/>
      <c r="H36" s="4" t="n"/>
    </row>
    <row r="37" ht="16" customHeight="1">
      <c r="B37" s="21" t="n"/>
      <c r="C37" s="8" t="n"/>
      <c r="D37" s="8" t="n"/>
      <c r="E37" s="5" t="n"/>
      <c r="F37" s="8" t="n"/>
      <c r="G37" s="22" t="n"/>
      <c r="H37" s="9" t="n"/>
    </row>
    <row r="38" ht="16" customHeight="1">
      <c r="B38" s="21" t="n"/>
      <c r="C38" s="8" t="n"/>
      <c r="D38" s="8" t="n"/>
      <c r="E38" s="5" t="n"/>
      <c r="F38" s="8" t="n"/>
      <c r="G38" s="23" t="n"/>
      <c r="H38" s="4" t="n"/>
    </row>
    <row r="39" ht="16" customHeight="1">
      <c r="B39" s="21" t="n"/>
      <c r="C39" s="8" t="n"/>
      <c r="D39" s="8" t="n"/>
      <c r="E39" s="5" t="n"/>
      <c r="F39" s="8" t="n"/>
      <c r="G39" s="22" t="n"/>
      <c r="H39" s="9" t="n"/>
    </row>
    <row r="40" ht="16" customHeight="1">
      <c r="B40" s="21" t="n"/>
      <c r="C40" s="8" t="n"/>
      <c r="D40" s="8" t="n"/>
      <c r="E40" s="5" t="n"/>
      <c r="F40" s="8" t="n"/>
      <c r="G40" s="23" t="n"/>
      <c r="H40" s="4" t="n"/>
    </row>
    <row r="41" ht="16" customHeight="1">
      <c r="B41" s="21" t="n"/>
      <c r="C41" s="8" t="n"/>
      <c r="D41" s="8" t="n"/>
      <c r="E41" s="5" t="n"/>
      <c r="F41" s="8" t="n"/>
      <c r="G41" s="22" t="n"/>
      <c r="H41" s="9" t="n"/>
    </row>
    <row r="42" ht="16" customHeight="1">
      <c r="B42" s="21" t="n"/>
      <c r="C42" s="8" t="n"/>
      <c r="D42" s="8" t="n"/>
      <c r="E42" s="5" t="n"/>
      <c r="F42" s="8" t="n"/>
      <c r="G42" s="23" t="n"/>
      <c r="H42" s="4" t="n"/>
    </row>
    <row r="43" ht="16" customHeight="1">
      <c r="B43" s="21" t="n"/>
      <c r="C43" s="8" t="n"/>
      <c r="D43" s="8" t="n"/>
      <c r="E43" s="5" t="n"/>
      <c r="F43" s="8" t="n"/>
      <c r="G43" s="22" t="n"/>
      <c r="H43" s="9" t="n"/>
    </row>
    <row r="44" ht="16" customHeight="1">
      <c r="B44" s="21" t="n"/>
      <c r="C44" s="8" t="n"/>
      <c r="D44" s="8" t="n"/>
      <c r="E44" s="5" t="n"/>
      <c r="F44" s="8" t="n"/>
      <c r="G44" s="23" t="n"/>
      <c r="H44" s="4" t="n"/>
    </row>
    <row r="45" ht="16" customHeight="1">
      <c r="B45" s="21" t="n"/>
      <c r="C45" s="8" t="n"/>
      <c r="D45" s="8" t="n"/>
      <c r="E45" s="5" t="n"/>
      <c r="F45" s="8" t="n"/>
      <c r="G45" s="22" t="n"/>
      <c r="H45" s="9" t="n"/>
    </row>
    <row r="46" ht="16" customHeight="1">
      <c r="B46" s="21" t="n"/>
      <c r="C46" s="8" t="n"/>
      <c r="D46" s="8" t="n"/>
      <c r="E46" s="5" t="n"/>
      <c r="F46" s="8" t="n"/>
      <c r="G46" s="23" t="n"/>
      <c r="H46" s="4" t="n"/>
    </row>
    <row r="47" ht="16" customHeight="1">
      <c r="B47" s="21" t="n"/>
      <c r="C47" s="8" t="n"/>
      <c r="D47" s="8" t="n"/>
      <c r="E47" s="5" t="n"/>
      <c r="F47" s="8" t="n"/>
      <c r="G47" s="22" t="n"/>
      <c r="H47" s="9" t="n"/>
    </row>
    <row r="48" ht="16" customHeight="1">
      <c r="B48" s="21" t="n"/>
      <c r="C48" s="8" t="n"/>
      <c r="D48" s="8" t="n"/>
      <c r="E48" s="5" t="n"/>
      <c r="F48" s="8" t="n"/>
      <c r="G48" s="23" t="n"/>
      <c r="H48" s="4" t="n"/>
    </row>
    <row r="49" ht="16" customHeight="1">
      <c r="B49" s="21" t="n"/>
      <c r="C49" s="8" t="n"/>
      <c r="D49" s="8" t="n"/>
      <c r="E49" s="5" t="n"/>
      <c r="F49" s="8" t="n"/>
      <c r="G49" s="22" t="n"/>
      <c r="H49" s="9" t="n"/>
    </row>
    <row r="50" ht="16" customHeight="1">
      <c r="B50" s="21" t="n"/>
      <c r="C50" s="8" t="n"/>
      <c r="D50" s="8" t="n"/>
      <c r="E50" s="5" t="n"/>
      <c r="F50" s="8" t="n"/>
      <c r="G50" s="23" t="n"/>
      <c r="H50" s="4" t="n"/>
    </row>
    <row r="51" ht="16" customHeight="1">
      <c r="B51" s="21" t="n"/>
      <c r="C51" s="8" t="n"/>
      <c r="D51" s="8" t="n"/>
      <c r="E51" s="5" t="n"/>
      <c r="F51" s="8" t="n"/>
      <c r="G51" s="22" t="n"/>
      <c r="H51" s="9" t="n"/>
    </row>
    <row r="52" ht="16" customHeight="1">
      <c r="B52" s="21" t="n"/>
      <c r="C52" s="8" t="n"/>
      <c r="D52" s="8" t="n"/>
      <c r="E52" s="5" t="n"/>
      <c r="F52" s="8" t="n"/>
      <c r="G52" s="23" t="n"/>
      <c r="H52" s="4" t="n"/>
    </row>
    <row r="53" ht="16" customHeight="1">
      <c r="B53" s="21" t="n"/>
      <c r="C53" s="8" t="n"/>
      <c r="D53" s="8" t="n"/>
      <c r="E53" s="5" t="n"/>
      <c r="F53" s="8" t="n"/>
      <c r="G53" s="22" t="n"/>
      <c r="H53" s="9" t="n"/>
    </row>
    <row r="54" ht="16" customHeight="1">
      <c r="B54" s="21" t="n"/>
      <c r="C54" s="8" t="n"/>
      <c r="D54" s="8" t="n"/>
      <c r="E54" s="5" t="n"/>
      <c r="F54" s="8" t="n"/>
      <c r="G54" s="23" t="n"/>
      <c r="H54" s="4" t="n"/>
    </row>
    <row r="55" ht="16" customHeight="1">
      <c r="B55" s="21" t="n"/>
      <c r="C55" s="8" t="n"/>
      <c r="D55" s="8" t="n"/>
      <c r="E55" s="5" t="n"/>
      <c r="F55" s="8" t="n"/>
      <c r="G55" s="22" t="n"/>
      <c r="H55" s="9" t="n"/>
    </row>
    <row r="56" ht="16" customHeight="1">
      <c r="B56" s="21" t="n"/>
      <c r="C56" s="8" t="n"/>
      <c r="D56" s="8" t="n"/>
      <c r="E56" s="5" t="n"/>
      <c r="F56" s="8" t="n"/>
      <c r="G56" s="23" t="n"/>
      <c r="H56" s="4" t="n"/>
    </row>
    <row r="57" ht="16" customHeight="1">
      <c r="B57" s="21" t="n"/>
      <c r="C57" s="8" t="n"/>
      <c r="D57" s="8" t="n"/>
      <c r="E57" s="5" t="n"/>
      <c r="F57" s="8" t="n"/>
      <c r="G57" s="22" t="n"/>
      <c r="H57" s="9" t="n"/>
    </row>
    <row r="58" ht="16" customHeight="1">
      <c r="B58" s="21" t="n"/>
      <c r="C58" s="8" t="n"/>
      <c r="D58" s="8" t="n"/>
      <c r="E58" s="5" t="n"/>
      <c r="F58" s="8" t="n"/>
      <c r="G58" s="23" t="n"/>
      <c r="H58" s="4" t="n"/>
    </row>
    <row r="59" ht="16" customHeight="1">
      <c r="B59" s="21" t="n"/>
      <c r="C59" s="8" t="n"/>
      <c r="D59" s="8" t="n"/>
      <c r="E59" s="5" t="n"/>
      <c r="F59" s="8" t="n"/>
      <c r="G59" s="22" t="n"/>
      <c r="H59" s="9" t="n"/>
    </row>
    <row r="60" ht="16" customHeight="1">
      <c r="B60" s="21" t="n"/>
      <c r="C60" s="8" t="n"/>
      <c r="D60" s="8" t="n"/>
      <c r="E60" s="5" t="n"/>
      <c r="F60" s="8" t="n"/>
      <c r="G60" s="23" t="n"/>
      <c r="H60" s="4" t="n"/>
    </row>
    <row r="61" ht="16" customHeight="1">
      <c r="B61" s="21" t="n"/>
      <c r="C61" s="8" t="n"/>
      <c r="D61" s="8" t="n"/>
      <c r="E61" s="5" t="n"/>
      <c r="F61" s="8" t="n"/>
      <c r="G61" s="22" t="n"/>
      <c r="H61" s="9" t="n"/>
    </row>
    <row r="62" ht="16" customHeight="1">
      <c r="B62" s="21" t="n"/>
      <c r="C62" s="8" t="n"/>
      <c r="D62" s="8" t="n"/>
      <c r="E62" s="5" t="n"/>
      <c r="F62" s="8" t="n"/>
      <c r="G62" s="23" t="n"/>
      <c r="H62" s="4" t="n"/>
    </row>
    <row r="63" ht="16" customHeight="1">
      <c r="B63" s="21" t="n"/>
      <c r="C63" s="8" t="n"/>
      <c r="D63" s="8" t="n"/>
      <c r="E63" s="5" t="n"/>
      <c r="F63" s="8" t="n"/>
      <c r="G63" s="22" t="n"/>
      <c r="H63" s="9" t="n"/>
    </row>
    <row r="64" ht="16" customHeight="1">
      <c r="B64" s="21" t="n"/>
      <c r="C64" s="8" t="n"/>
      <c r="D64" s="8" t="n"/>
      <c r="E64" s="5" t="n"/>
      <c r="F64" s="8" t="n"/>
      <c r="G64" s="23" t="n"/>
      <c r="H64" s="4" t="n"/>
    </row>
    <row r="65" ht="16" customHeight="1">
      <c r="B65" s="21" t="n"/>
      <c r="C65" s="8" t="n"/>
      <c r="D65" s="8" t="n"/>
      <c r="E65" s="5" t="n"/>
      <c r="F65" s="8" t="n"/>
      <c r="G65" s="22" t="n"/>
      <c r="H65" s="9" t="n"/>
    </row>
    <row r="66" ht="16" customHeight="1">
      <c r="B66" s="21" t="n"/>
      <c r="C66" s="8" t="n"/>
      <c r="D66" s="8" t="n"/>
      <c r="E66" s="5" t="n"/>
      <c r="F66" s="8" t="n"/>
      <c r="G66" s="23" t="n"/>
      <c r="H66" s="4" t="n"/>
    </row>
    <row r="67" ht="16" customHeight="1">
      <c r="B67" s="21" t="n"/>
      <c r="C67" s="8" t="n"/>
      <c r="D67" s="8" t="n"/>
      <c r="E67" s="5" t="n"/>
      <c r="F67" s="8" t="n"/>
      <c r="G67" s="22" t="n"/>
      <c r="H67" s="9" t="n"/>
    </row>
    <row r="68" ht="16" customHeight="1">
      <c r="B68" s="21" t="n"/>
      <c r="C68" s="8" t="n"/>
      <c r="D68" s="8" t="n"/>
      <c r="E68" s="5" t="n"/>
      <c r="F68" s="8" t="n"/>
      <c r="G68" s="23" t="n"/>
      <c r="H68" s="4" t="n"/>
    </row>
    <row r="69" ht="16" customHeight="1">
      <c r="B69" s="21" t="n"/>
      <c r="C69" s="8" t="n"/>
      <c r="D69" s="8" t="n"/>
      <c r="E69" s="5" t="n"/>
      <c r="F69" s="8" t="n"/>
      <c r="G69" s="22" t="n"/>
      <c r="H69" s="9" t="n"/>
    </row>
    <row r="70" ht="16" customHeight="1">
      <c r="B70" s="21" t="n"/>
      <c r="C70" s="8" t="n"/>
      <c r="D70" s="8" t="n"/>
      <c r="E70" s="5" t="n"/>
      <c r="F70" s="8" t="n"/>
      <c r="G70" s="23" t="n"/>
      <c r="H70" s="4" t="n"/>
    </row>
    <row r="71" ht="16" customHeight="1">
      <c r="B71" s="21" t="n"/>
      <c r="C71" s="8" t="n"/>
      <c r="D71" s="8" t="n"/>
      <c r="E71" s="5" t="n"/>
      <c r="F71" s="8" t="n"/>
      <c r="G71" s="22" t="n"/>
      <c r="H71" s="9" t="n"/>
    </row>
    <row r="72" ht="16" customHeight="1">
      <c r="B72" s="21" t="n"/>
      <c r="C72" s="8" t="n"/>
      <c r="D72" s="8" t="n"/>
      <c r="E72" s="5" t="n"/>
      <c r="F72" s="8" t="n"/>
      <c r="G72" s="23" t="n"/>
      <c r="H72" s="4" t="n"/>
    </row>
    <row r="73" ht="16" customHeight="1">
      <c r="B73" s="21" t="n"/>
      <c r="C73" s="8" t="n"/>
      <c r="D73" s="8" t="n"/>
      <c r="E73" s="5" t="n"/>
      <c r="F73" s="8" t="n"/>
      <c r="G73" s="22" t="n"/>
      <c r="H73" s="9" t="n"/>
    </row>
    <row r="74" ht="16" customHeight="1">
      <c r="B74" s="21" t="n"/>
      <c r="C74" s="8" t="n"/>
      <c r="D74" s="8" t="n"/>
      <c r="E74" s="5" t="n"/>
      <c r="F74" s="8" t="n"/>
      <c r="G74" s="23" t="n"/>
      <c r="H74" s="4" t="n"/>
    </row>
    <row r="75" ht="16" customHeight="1">
      <c r="B75" s="21" t="n"/>
      <c r="C75" s="8" t="n"/>
      <c r="D75" s="8" t="n"/>
      <c r="E75" s="5" t="n"/>
      <c r="F75" s="8" t="n"/>
      <c r="G75" s="22" t="n"/>
      <c r="H75" s="9" t="n"/>
    </row>
    <row r="76" ht="16" customHeight="1">
      <c r="B76" s="21" t="n"/>
      <c r="C76" s="8" t="n"/>
      <c r="D76" s="8" t="n"/>
      <c r="E76" s="5" t="n"/>
      <c r="F76" s="8" t="n"/>
      <c r="G76" s="23" t="n"/>
      <c r="H76" s="4" t="n"/>
    </row>
    <row r="77" ht="16" customHeight="1">
      <c r="B77" s="21" t="n"/>
      <c r="C77" s="8" t="n"/>
      <c r="D77" s="8" t="n"/>
      <c r="E77" s="5" t="n"/>
      <c r="F77" s="8" t="n"/>
      <c r="G77" s="22" t="n"/>
      <c r="H77" s="9" t="n"/>
    </row>
    <row r="78" ht="16" customHeight="1">
      <c r="B78" s="21" t="n"/>
      <c r="C78" s="8" t="n"/>
      <c r="D78" s="8" t="n"/>
      <c r="E78" s="5" t="n"/>
      <c r="F78" s="8" t="n"/>
      <c r="G78" s="23" t="n"/>
      <c r="H78" s="4" t="n"/>
    </row>
    <row r="79" ht="16" customHeight="1">
      <c r="B79" s="21" t="n"/>
      <c r="C79" s="8" t="n"/>
      <c r="D79" s="8" t="n"/>
      <c r="E79" s="5" t="n"/>
      <c r="F79" s="8" t="n"/>
      <c r="G79" s="22" t="n"/>
      <c r="H79" s="9" t="n"/>
    </row>
    <row r="80" ht="16" customHeight="1">
      <c r="B80" s="21" t="n"/>
      <c r="C80" s="8" t="n"/>
      <c r="D80" s="8" t="n"/>
      <c r="E80" s="5" t="n"/>
      <c r="F80" s="8" t="n"/>
      <c r="G80" s="23" t="n"/>
      <c r="H80" s="4" t="n"/>
    </row>
    <row r="81" ht="16" customHeight="1">
      <c r="B81" s="21" t="n"/>
      <c r="C81" s="8" t="n"/>
      <c r="D81" s="8" t="n"/>
      <c r="E81" s="5" t="n"/>
      <c r="F81" s="8" t="n"/>
      <c r="G81" s="22" t="n"/>
      <c r="H81" s="9" t="n"/>
    </row>
    <row r="82" ht="16" customHeight="1">
      <c r="B82" s="21" t="n"/>
      <c r="C82" s="8" t="n"/>
      <c r="D82" s="8" t="n"/>
      <c r="E82" s="5" t="n"/>
      <c r="F82" s="8" t="n"/>
      <c r="G82" s="23" t="n"/>
      <c r="H82" s="4" t="n"/>
    </row>
    <row r="83" ht="16" customHeight="1">
      <c r="B83" s="21" t="n"/>
      <c r="C83" s="8" t="n"/>
      <c r="D83" s="8" t="n"/>
      <c r="E83" s="5" t="n"/>
      <c r="F83" s="8" t="n"/>
      <c r="G83" s="22" t="n"/>
      <c r="H83" s="9" t="n"/>
    </row>
    <row r="84" ht="16" customHeight="1">
      <c r="B84" s="21" t="n"/>
      <c r="C84" s="8" t="n"/>
      <c r="D84" s="8" t="n"/>
      <c r="E84" s="5" t="n"/>
      <c r="F84" s="8" t="n"/>
      <c r="G84" s="23" t="n"/>
      <c r="H84" s="4" t="n"/>
    </row>
    <row r="85" ht="16" customHeight="1">
      <c r="B85" s="21" t="n"/>
      <c r="C85" s="8" t="n"/>
      <c r="D85" s="8" t="n"/>
      <c r="E85" s="5" t="n"/>
      <c r="F85" s="8" t="n"/>
      <c r="G85" s="22" t="n"/>
      <c r="H85" s="9" t="n"/>
    </row>
    <row r="86" ht="16" customHeight="1">
      <c r="B86" s="21" t="n"/>
      <c r="C86" s="8" t="n"/>
      <c r="D86" s="8" t="n"/>
      <c r="E86" s="5" t="n"/>
      <c r="F86" s="8" t="n"/>
      <c r="G86" s="23" t="n"/>
      <c r="H86" s="4" t="n"/>
    </row>
    <row r="87" ht="16" customHeight="1">
      <c r="B87" s="21" t="n"/>
      <c r="C87" s="8" t="n"/>
      <c r="D87" s="8" t="n"/>
      <c r="E87" s="5" t="n"/>
      <c r="F87" s="8" t="n"/>
      <c r="G87" s="22" t="n"/>
      <c r="H87" s="9" t="n"/>
    </row>
    <row r="88" ht="16" customHeight="1">
      <c r="B88" s="21" t="n"/>
      <c r="C88" s="8" t="n"/>
      <c r="D88" s="8" t="n"/>
      <c r="E88" s="5" t="n"/>
      <c r="F88" s="8" t="n"/>
      <c r="G88" s="23" t="n"/>
      <c r="H88" s="4" t="n"/>
    </row>
    <row r="89" ht="16" customHeight="1">
      <c r="B89" s="21" t="n"/>
      <c r="C89" s="8" t="n"/>
      <c r="D89" s="8" t="n"/>
      <c r="E89" s="5" t="n"/>
      <c r="F89" s="8" t="n"/>
      <c r="G89" s="22" t="n"/>
      <c r="H89" s="9" t="n"/>
    </row>
    <row r="90" ht="16" customHeight="1">
      <c r="B90" s="21" t="n"/>
      <c r="C90" s="8" t="n"/>
      <c r="D90" s="8" t="n"/>
      <c r="E90" s="5" t="n"/>
      <c r="F90" s="8" t="n"/>
      <c r="G90" s="23" t="n"/>
      <c r="H90" s="4" t="n"/>
    </row>
    <row r="91" ht="16" customHeight="1">
      <c r="B91" s="21" t="n"/>
      <c r="C91" s="8" t="n"/>
      <c r="D91" s="8" t="n"/>
      <c r="E91" s="5" t="n"/>
      <c r="F91" s="8" t="n"/>
      <c r="G91" s="22" t="n"/>
      <c r="H91" s="9" t="n"/>
    </row>
    <row r="92" ht="16" customHeight="1">
      <c r="B92" s="21" t="n"/>
      <c r="C92" s="8" t="n"/>
      <c r="D92" s="8" t="n"/>
      <c r="E92" s="5" t="n"/>
      <c r="F92" s="8" t="n"/>
      <c r="G92" s="23" t="n"/>
      <c r="H92" s="4" t="n"/>
    </row>
    <row r="93" ht="16" customHeight="1">
      <c r="B93" s="21" t="n"/>
      <c r="C93" s="8" t="n"/>
      <c r="D93" s="8" t="n"/>
      <c r="E93" s="5" t="n"/>
      <c r="F93" s="8" t="n"/>
      <c r="G93" s="22" t="n"/>
      <c r="H93" s="9" t="n"/>
    </row>
    <row r="94" ht="16" customHeight="1">
      <c r="B94" s="21" t="n"/>
      <c r="C94" s="8" t="n"/>
      <c r="D94" s="8" t="n"/>
      <c r="E94" s="5" t="n"/>
      <c r="F94" s="8" t="n"/>
      <c r="G94" s="23" t="n"/>
      <c r="H94" s="4" t="n"/>
    </row>
    <row r="95" ht="16" customHeight="1">
      <c r="B95" s="21" t="n"/>
      <c r="C95" s="8" t="n"/>
      <c r="D95" s="8" t="n"/>
      <c r="E95" s="5" t="n"/>
      <c r="F95" s="8" t="n"/>
      <c r="G95" s="22" t="n"/>
      <c r="H95" s="9" t="n"/>
    </row>
    <row r="96" ht="16" customHeight="1">
      <c r="B96" s="21" t="n"/>
      <c r="C96" s="8" t="n"/>
      <c r="D96" s="8" t="n"/>
      <c r="E96" s="5" t="n"/>
      <c r="F96" s="8" t="n"/>
      <c r="G96" s="23" t="n"/>
      <c r="H96" s="4" t="n"/>
    </row>
    <row r="97" ht="16" customHeight="1">
      <c r="B97" s="21" t="n"/>
      <c r="C97" s="8" t="n"/>
      <c r="D97" s="8" t="n"/>
      <c r="E97" s="5" t="n"/>
      <c r="F97" s="8" t="n"/>
      <c r="G97" s="22" t="n"/>
      <c r="H97" s="9" t="n"/>
    </row>
    <row r="98" ht="16" customHeight="1">
      <c r="B98" s="21" t="n"/>
      <c r="C98" s="8" t="n"/>
      <c r="D98" s="8" t="n"/>
      <c r="E98" s="5" t="n"/>
      <c r="F98" s="8" t="n"/>
      <c r="G98" s="23" t="n"/>
      <c r="H98" s="4" t="n"/>
    </row>
    <row r="99" ht="16" customHeight="1">
      <c r="B99" s="21" t="n"/>
      <c r="C99" s="8" t="n"/>
      <c r="D99" s="8" t="n"/>
      <c r="E99" s="5" t="n"/>
      <c r="F99" s="8" t="n"/>
      <c r="G99" s="22" t="n"/>
      <c r="H99" s="9" t="n"/>
    </row>
    <row r="100" ht="16" customHeight="1">
      <c r="B100" s="21" t="n"/>
      <c r="C100" s="8" t="n"/>
      <c r="D100" s="8" t="n"/>
      <c r="E100" s="5" t="n"/>
      <c r="F100" s="8" t="n"/>
      <c r="G100" s="23" t="n"/>
      <c r="H100" s="4" t="n"/>
    </row>
    <row r="101" ht="16" customHeight="1">
      <c r="B101" s="21" t="n"/>
      <c r="C101" s="8" t="n"/>
      <c r="D101" s="8" t="n"/>
      <c r="E101" s="5" t="n"/>
      <c r="F101" s="8" t="n"/>
      <c r="G101" s="22" t="n"/>
      <c r="H101" s="9" t="n"/>
    </row>
    <row r="102" ht="16" customHeight="1">
      <c r="B102" s="21" t="n"/>
      <c r="C102" s="8" t="n"/>
      <c r="D102" s="8" t="n"/>
      <c r="E102" s="5" t="n"/>
      <c r="F102" s="8" t="n"/>
      <c r="G102" s="23" t="n"/>
      <c r="H102" s="4" t="n"/>
    </row>
    <row r="103" ht="16" customHeight="1">
      <c r="B103" s="21" t="n"/>
      <c r="C103" s="8" t="n"/>
      <c r="D103" s="8" t="n"/>
      <c r="E103" s="5" t="n"/>
      <c r="F103" s="8" t="n"/>
      <c r="G103" s="22" t="n"/>
      <c r="H103" s="9" t="n"/>
    </row>
    <row r="104" ht="16" customHeight="1">
      <c r="B104" s="21" t="n"/>
      <c r="C104" s="8" t="n"/>
      <c r="D104" s="8" t="n"/>
      <c r="E104" s="5" t="n"/>
      <c r="F104" s="8" t="n"/>
      <c r="G104" s="23" t="n"/>
      <c r="H104" s="4" t="n"/>
    </row>
    <row r="105" ht="20" customHeight="1">
      <c r="B105" s="12" t="inlineStr">
        <is>
          <t>TOTALE SPESE</t>
        </is>
      </c>
      <c r="E105" s="13">
        <f>SUM(E5:E104)</f>
        <v/>
      </c>
      <c r="F105" s="24" t="n"/>
      <c r="G105" s="24" t="n"/>
      <c r="H105" s="24" t="n"/>
    </row>
  </sheetData>
  <mergeCells count="2">
    <mergeCell ref="B2:H2"/>
    <mergeCell ref="B105:D105"/>
  </mergeCells>
  <dataValidations count="2">
    <dataValidation sqref="D5:D200" showErrorMessage="1" showInputMessage="1" allowBlank="1" errorTitle="Categoria non valida" error="Seleziona una categoria valida" type="list">
      <formula1>"ABITAZIONE,TRASPORTI,ALIMENTAZIONE,SALUTE,ISTRUZIONE,SVAGO E HOBBY,ASSICURAZIONI E TASSE,RISPARMIO E INVESTIMENTI,VARIE"</formula1>
    </dataValidation>
    <dataValidation sqref="F5:F200" showErrorMessage="1" showInputMessage="1" allowBlank="1" errorTitle="Metodo non valido" error="Seleziona un metodo valido" type="list">
      <formula1>"Contanti,Carta di credito,Carta di debito,Bonifico,Assegno,PayPal,Altro"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F766E"/>
    <outlinePr summaryBelow="1" summaryRight="1"/>
    <pageSetUpPr/>
  </sheetPr>
  <dimension ref="B2:K5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8" customHeight="1"/>
    <row r="2" ht="36" customHeight="1">
      <c r="B2" s="1" t="inlineStr">
        <is>
          <t>GRAFICI E ANALISI</t>
        </is>
      </c>
    </row>
    <row r="3" ht="8" customHeight="1"/>
    <row r="4" ht="18" customHeight="1">
      <c r="B4" s="3" t="inlineStr">
        <is>
          <t>DATI MENSILI PER GRAFICI</t>
        </is>
      </c>
    </row>
    <row r="5" ht="18" customHeight="1">
      <c r="B5" s="2" t="inlineStr">
        <is>
          <t>MESE</t>
        </is>
      </c>
      <c r="C5" s="2" t="inlineStr">
        <is>
          <t>ENTRATE</t>
        </is>
      </c>
      <c r="D5" s="2" t="inlineStr">
        <is>
          <t>USCITE</t>
        </is>
      </c>
      <c r="E5" s="2" t="inlineStr">
        <is>
          <t>SALDO</t>
        </is>
      </c>
    </row>
    <row r="6" ht="16" customHeight="1">
      <c r="B6" s="23" t="inlineStr">
        <is>
          <t>Gennaio</t>
        </is>
      </c>
      <c r="C6" s="6" t="n">
        <v>3200</v>
      </c>
      <c r="D6" s="6" t="n">
        <v>2800</v>
      </c>
      <c r="E6" s="6">
        <f>C6-D6</f>
        <v/>
      </c>
    </row>
    <row r="7" ht="16" customHeight="1">
      <c r="B7" s="22" t="inlineStr">
        <is>
          <t>Febbraio</t>
        </is>
      </c>
      <c r="C7" s="10" t="n">
        <v>3100</v>
      </c>
      <c r="D7" s="10" t="n">
        <v>2650</v>
      </c>
      <c r="E7" s="10">
        <f>C7-D7</f>
        <v/>
      </c>
    </row>
    <row r="8" ht="16" customHeight="1">
      <c r="B8" s="23" t="inlineStr">
        <is>
          <t>Marzo</t>
        </is>
      </c>
      <c r="C8" s="6" t="n">
        <v>3400</v>
      </c>
      <c r="D8" s="6" t="n">
        <v>2900</v>
      </c>
      <c r="E8" s="6">
        <f>C8-D8</f>
        <v/>
      </c>
    </row>
    <row r="9" ht="16" customHeight="1">
      <c r="B9" s="22" t="inlineStr">
        <is>
          <t>Aprile</t>
        </is>
      </c>
      <c r="C9" s="10" t="n">
        <v>3200</v>
      </c>
      <c r="D9" s="10" t="n">
        <v>3100</v>
      </c>
      <c r="E9" s="10">
        <f>C9-D9</f>
        <v/>
      </c>
    </row>
    <row r="10" ht="16" customHeight="1">
      <c r="B10" s="23" t="inlineStr">
        <is>
          <t>Maggio</t>
        </is>
      </c>
      <c r="C10" s="6" t="n">
        <v>3500</v>
      </c>
      <c r="D10" s="6" t="n">
        <v>2950</v>
      </c>
      <c r="E10" s="6">
        <f>C10-D10</f>
        <v/>
      </c>
    </row>
    <row r="11" ht="16" customHeight="1">
      <c r="B11" s="22" t="inlineStr">
        <is>
          <t>Giugno</t>
        </is>
      </c>
      <c r="C11" s="10" t="n">
        <v>3300</v>
      </c>
      <c r="D11" s="10" t="n">
        <v>3200</v>
      </c>
      <c r="E11" s="10">
        <f>C11-D11</f>
        <v/>
      </c>
    </row>
    <row r="12" ht="16" customHeight="1">
      <c r="B12" s="23" t="inlineStr">
        <is>
          <t>Luglio</t>
        </is>
      </c>
      <c r="C12" s="6" t="n">
        <v>3200</v>
      </c>
      <c r="D12" s="6" t="n">
        <v>3400</v>
      </c>
      <c r="E12" s="6">
        <f>C12-D12</f>
        <v/>
      </c>
    </row>
    <row r="13" ht="16" customHeight="1">
      <c r="B13" s="22" t="inlineStr">
        <is>
          <t>Agosto</t>
        </is>
      </c>
      <c r="C13" s="10" t="n">
        <v>3100</v>
      </c>
      <c r="D13" s="10" t="n">
        <v>2600</v>
      </c>
      <c r="E13" s="10">
        <f>C13-D13</f>
        <v/>
      </c>
    </row>
    <row r="14" ht="16" customHeight="1">
      <c r="B14" s="23" t="inlineStr">
        <is>
          <t>Settembre</t>
        </is>
      </c>
      <c r="C14" s="6" t="n">
        <v>3400</v>
      </c>
      <c r="D14" s="6" t="n">
        <v>2850</v>
      </c>
      <c r="E14" s="6">
        <f>C14-D14</f>
        <v/>
      </c>
    </row>
    <row r="15" ht="16" customHeight="1">
      <c r="B15" s="22" t="inlineStr">
        <is>
          <t>Ottobre</t>
        </is>
      </c>
      <c r="C15" s="10" t="n">
        <v>3600</v>
      </c>
      <c r="D15" s="10" t="n">
        <v>3000</v>
      </c>
      <c r="E15" s="10">
        <f>C15-D15</f>
        <v/>
      </c>
    </row>
    <row r="16" ht="16" customHeight="1">
      <c r="B16" s="23" t="inlineStr">
        <is>
          <t>Novembre</t>
        </is>
      </c>
      <c r="C16" s="6" t="n">
        <v>3500</v>
      </c>
      <c r="D16" s="6" t="n">
        <v>3100</v>
      </c>
      <c r="E16" s="6">
        <f>C16-D16</f>
        <v/>
      </c>
    </row>
    <row r="17" ht="16" customHeight="1">
      <c r="B17" s="22" t="inlineStr">
        <is>
          <t>Dicembre</t>
        </is>
      </c>
      <c r="C17" s="10" t="n">
        <v>4200</v>
      </c>
      <c r="D17" s="10" t="n">
        <v>3800</v>
      </c>
      <c r="E17" s="10">
        <f>C17-D17</f>
        <v/>
      </c>
    </row>
    <row r="42" ht="18" customHeight="1">
      <c r="B42" s="3" t="inlineStr">
        <is>
          <t>DISTRIBUZIONE USCITE PER CATEGORIA</t>
        </is>
      </c>
    </row>
    <row r="43" ht="18" customHeight="1">
      <c r="B43" s="2" t="inlineStr">
        <is>
          <t>CATEGORIA</t>
        </is>
      </c>
      <c r="C43" s="2" t="inlineStr">
        <is>
          <t>BUDGET MENSILE</t>
        </is>
      </c>
    </row>
    <row r="44" ht="16" customHeight="1">
      <c r="B44" s="4" t="inlineStr">
        <is>
          <t>Abitazione</t>
        </is>
      </c>
      <c r="C44" s="5" t="n">
        <v>1200</v>
      </c>
    </row>
    <row r="45" ht="16" customHeight="1">
      <c r="B45" s="9" t="inlineStr">
        <is>
          <t>Trasporti</t>
        </is>
      </c>
      <c r="C45" s="5" t="n">
        <v>450</v>
      </c>
    </row>
    <row r="46" ht="16" customHeight="1">
      <c r="B46" s="4" t="inlineStr">
        <is>
          <t>Alimentazione</t>
        </is>
      </c>
      <c r="C46" s="5" t="n">
        <v>600</v>
      </c>
    </row>
    <row r="47" ht="16" customHeight="1">
      <c r="B47" s="9" t="inlineStr">
        <is>
          <t>Salute</t>
        </is>
      </c>
      <c r="C47" s="5" t="n">
        <v>200</v>
      </c>
    </row>
    <row r="48" ht="16" customHeight="1">
      <c r="B48" s="4" t="inlineStr">
        <is>
          <t>Istruzione</t>
        </is>
      </c>
      <c r="C48" s="5" t="n">
        <v>150</v>
      </c>
    </row>
    <row r="49" ht="16" customHeight="1">
      <c r="B49" s="9" t="inlineStr">
        <is>
          <t>Svago e Hobby</t>
        </is>
      </c>
      <c r="C49" s="5" t="n">
        <v>300</v>
      </c>
    </row>
    <row r="50" ht="16" customHeight="1">
      <c r="B50" s="4" t="inlineStr">
        <is>
          <t>Assicurazioni e Tasse</t>
        </is>
      </c>
      <c r="C50" s="5" t="n">
        <v>250</v>
      </c>
    </row>
    <row r="51" ht="16" customHeight="1">
      <c r="B51" s="9" t="inlineStr">
        <is>
          <t>Risparmio e Investimenti</t>
        </is>
      </c>
      <c r="C51" s="5" t="n">
        <v>400</v>
      </c>
    </row>
    <row r="52" ht="16" customHeight="1">
      <c r="B52" s="4" t="inlineStr">
        <is>
          <t>Varie</t>
        </is>
      </c>
      <c r="C52" s="5" t="n">
        <v>180</v>
      </c>
    </row>
  </sheetData>
  <mergeCells count="3">
    <mergeCell ref="B2:K2"/>
    <mergeCell ref="B4:K4"/>
    <mergeCell ref="B42:K4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0F766E"/>
    <outlinePr summaryBelow="1" summaryRight="1"/>
    <pageSetUpPr/>
  </sheetPr>
  <dimension ref="B2:E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0" customWidth="1" min="3" max="3"/>
    <col width="20" customWidth="1" min="4" max="4"/>
    <col width="30" customWidth="1" min="5" max="5"/>
  </cols>
  <sheetData>
    <row r="1" ht="8" customHeight="1"/>
    <row r="2" ht="36" customHeight="1">
      <c r="B2" s="1" t="inlineStr">
        <is>
          <t>PARAMETRI E CONFIGURAZIONE</t>
        </is>
      </c>
    </row>
    <row r="3" ht="8" customHeight="1"/>
    <row r="4" ht="18" customHeight="1">
      <c r="B4" s="3" t="inlineStr">
        <is>
          <t>DATI FAMIGLIA</t>
        </is>
      </c>
    </row>
    <row r="5" ht="18" customHeight="1">
      <c r="B5" s="2" t="inlineStr">
        <is>
          <t>PARAMETRO</t>
        </is>
      </c>
      <c r="C5" s="2" t="inlineStr">
        <is>
          <t>VALORE</t>
        </is>
      </c>
      <c r="D5" s="2" t="inlineStr">
        <is>
          <t>GUIDA</t>
        </is>
      </c>
    </row>
    <row r="6" ht="16" customHeight="1">
      <c r="B6" s="4" t="inlineStr">
        <is>
          <t>Nome intestatario 1</t>
        </is>
      </c>
      <c r="C6" s="25" t="inlineStr"/>
      <c r="D6" s="26" t="inlineStr">
        <is>
          <t>Testo libero</t>
        </is>
      </c>
    </row>
    <row r="7" ht="16" customHeight="1">
      <c r="B7" s="9" t="inlineStr">
        <is>
          <t>Nome intestatario 2</t>
        </is>
      </c>
      <c r="C7" s="25" t="inlineStr"/>
      <c r="D7" s="27" t="inlineStr">
        <is>
          <t>Testo libero</t>
        </is>
      </c>
    </row>
    <row r="8" ht="16" customHeight="1">
      <c r="B8" s="4" t="inlineStr">
        <is>
          <t>Numero componenti</t>
        </is>
      </c>
      <c r="C8" s="25" t="n">
        <v>4</v>
      </c>
      <c r="D8" s="26" t="inlineStr">
        <is>
          <t>Numero intero</t>
        </is>
      </c>
    </row>
    <row r="9" ht="16" customHeight="1">
      <c r="B9" s="9" t="inlineStr">
        <is>
          <t>Numero figli</t>
        </is>
      </c>
      <c r="C9" s="25" t="n">
        <v>2</v>
      </c>
      <c r="D9" s="27" t="inlineStr">
        <is>
          <t>Numero intero</t>
        </is>
      </c>
    </row>
    <row r="10" ht="16" customHeight="1">
      <c r="B10" s="4" t="inlineStr">
        <is>
          <t>Anno di riferimento</t>
        </is>
      </c>
      <c r="C10" s="25" t="n">
        <v>2026</v>
      </c>
      <c r="D10" s="26" t="inlineStr">
        <is>
          <t>Anno</t>
        </is>
      </c>
    </row>
    <row r="12" ht="18" customHeight="1">
      <c r="B12" s="3" t="inlineStr">
        <is>
          <t>OBIETTIVI FINANZIARI</t>
        </is>
      </c>
    </row>
    <row r="13" ht="18" customHeight="1">
      <c r="B13" s="2" t="inlineStr">
        <is>
          <t>PARAMETRO</t>
        </is>
      </c>
      <c r="C13" s="2" t="inlineStr">
        <is>
          <t>VALORE</t>
        </is>
      </c>
      <c r="D13" s="2" t="inlineStr">
        <is>
          <t>GUIDA</t>
        </is>
      </c>
    </row>
    <row r="14" ht="16" customHeight="1">
      <c r="B14" s="4" t="inlineStr">
        <is>
          <t>Tasso risparmio target</t>
        </is>
      </c>
      <c r="C14" s="25" t="n">
        <v>0.2</v>
      </c>
      <c r="D14" s="26" t="inlineStr">
        <is>
          <t>Percentuale (es: 0.20 = 20%)</t>
        </is>
      </c>
    </row>
    <row r="15" ht="16" customHeight="1">
      <c r="B15" s="9" t="inlineStr">
        <is>
          <t>Fondo emergenze target (mesi)</t>
        </is>
      </c>
      <c r="C15" s="25" t="n">
        <v>6</v>
      </c>
      <c r="D15" s="27" t="inlineStr">
        <is>
          <t>Numero di mensilità</t>
        </is>
      </c>
    </row>
    <row r="16" ht="16" customHeight="1">
      <c r="B16" s="4" t="inlineStr">
        <is>
          <t>Obiettivo pensione annuo</t>
        </is>
      </c>
      <c r="C16" s="25" t="n">
        <v>5000</v>
      </c>
      <c r="D16" s="26" t="inlineStr">
        <is>
          <t>Importo annuo in €</t>
        </is>
      </c>
    </row>
    <row r="17" ht="16" customHeight="1">
      <c r="B17" s="9" t="inlineStr">
        <is>
          <t>Budget vacanze annuo</t>
        </is>
      </c>
      <c r="C17" s="25" t="n">
        <v>3000</v>
      </c>
      <c r="D17" s="27" t="inlineStr">
        <is>
          <t>Importo annuo in €</t>
        </is>
      </c>
    </row>
    <row r="19" ht="18" customHeight="1">
      <c r="B19" s="3" t="inlineStr">
        <is>
          <t>SOGLIE DI ALLERTA</t>
        </is>
      </c>
    </row>
    <row r="20" ht="18" customHeight="1">
      <c r="B20" s="2" t="inlineStr">
        <is>
          <t>PARAMETRO</t>
        </is>
      </c>
      <c r="C20" s="2" t="inlineStr">
        <is>
          <t>VALORE</t>
        </is>
      </c>
      <c r="D20" s="2" t="inlineStr">
        <is>
          <t>GUIDA</t>
        </is>
      </c>
    </row>
    <row r="21" ht="16" customHeight="1">
      <c r="B21" s="4" t="inlineStr">
        <is>
          <t>Allerta rosso (% budget usato)</t>
        </is>
      </c>
      <c r="C21" s="25" t="n">
        <v>0.9</v>
      </c>
      <c r="D21" s="26" t="inlineStr">
        <is>
          <t>Es: 0.90 = 90%</t>
        </is>
      </c>
    </row>
    <row r="22" ht="16" customHeight="1">
      <c r="B22" s="9" t="inlineStr">
        <is>
          <t>Allerta giallo (% budget usato)</t>
        </is>
      </c>
      <c r="C22" s="25" t="n">
        <v>0.75</v>
      </c>
      <c r="D22" s="27" t="inlineStr">
        <is>
          <t>Es: 0.75 = 75%</t>
        </is>
      </c>
    </row>
    <row r="23" ht="16" customHeight="1">
      <c r="B23" s="4" t="inlineStr">
        <is>
          <t>Saldo minimo accettabile</t>
        </is>
      </c>
      <c r="C23" s="25" t="n">
        <v>500</v>
      </c>
      <c r="D23" s="26" t="inlineStr">
        <is>
          <t>Importo in €</t>
        </is>
      </c>
    </row>
  </sheetData>
  <mergeCells count="4">
    <mergeCell ref="B2:E2"/>
    <mergeCell ref="B4:E4"/>
    <mergeCell ref="B12:E12"/>
    <mergeCell ref="B19:E1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F766E"/>
    <outlinePr summaryBelow="1" summaryRight="1"/>
    <pageSetUpPr/>
  </sheetPr>
  <dimension ref="B2:D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60" customWidth="1" min="3" max="3"/>
    <col width="20" customWidth="1" min="4" max="4"/>
  </cols>
  <sheetData>
    <row r="1" ht="8" customHeight="1"/>
    <row r="2" ht="48" customHeight="1">
      <c r="B2" s="28" t="inlineStr">
        <is>
          <t>GUIDA ALL'UTILIZZO DEL BUDGET FAMILIARE</t>
        </is>
      </c>
    </row>
    <row r="3" ht="8" customHeight="1"/>
    <row r="4" ht="18" customHeight="1">
      <c r="B4" s="3" t="inlineStr">
        <is>
          <t>COME USARE QUESTA CARTELLA DI LAVORO</t>
        </is>
      </c>
    </row>
    <row r="5" ht="18" customHeight="1">
      <c r="B5" s="2" t="inlineStr">
        <is>
          <t>PASSO</t>
        </is>
      </c>
      <c r="C5" s="2" t="inlineStr">
        <is>
          <t>FOGLIO</t>
        </is>
      </c>
      <c r="D5" s="2" t="inlineStr">
        <is>
          <t>ISTRUZIONI DETTAGLIATE</t>
        </is>
      </c>
    </row>
    <row r="6" ht="60" customHeight="1">
      <c r="B6" s="29" t="inlineStr">
        <is>
          <t>1</t>
        </is>
      </c>
      <c r="C6" s="20" t="inlineStr">
        <is>
          <t>FOGLIO «Parametri»</t>
        </is>
      </c>
      <c r="D6" s="4" t="inlineStr">
        <is>
          <t>Inizia da questo foglio. Inserisci i dati della tua famiglia: nomi degli intestatari, numero di componenti, anno di riferimento. Configura gli obiettivi finanziari (tasso di risparmio target, fondo emergenze) e le soglie di allerta per il monitoraggio automatico del budget.</t>
        </is>
      </c>
    </row>
    <row r="7" ht="60" customHeight="1">
      <c r="B7" s="30" t="inlineStr">
        <is>
          <t>2</t>
        </is>
      </c>
      <c r="C7" s="31" t="inlineStr">
        <is>
          <t>FOGLIO «Budget Mensile»</t>
        </is>
      </c>
      <c r="D7" s="9" t="inlineStr">
        <is>
          <t>Inserisci il budget PREVISTO per ogni voce (colonna «Budget Previsto»). A fine mese, compila la colonna «Spesa Effettiva» con le spese realmente sostenute. La colonna «Scostamento» si calcola automaticamente. Le celle si colorano di rosso se superi il 90% del budget, di giallo tra il 75% e il 90%.</t>
        </is>
      </c>
    </row>
    <row r="8" ht="60" customHeight="1">
      <c r="B8" s="29" t="inlineStr">
        <is>
          <t>3</t>
        </is>
      </c>
      <c r="C8" s="20" t="inlineStr">
        <is>
          <t>FOGLIO «Registro Spese»</t>
        </is>
      </c>
      <c r="D8" s="4" t="inlineStr">
        <is>
          <t>Utilizza questo foglio per annotare ogni spesa in tempo reale durante il mese. Inserisci data, descrizione, categoria (selezionala dal menu a tendina), importo e metodo di pagamento. Questo foglio ti aiuta a tenere traccia di tutti i movimenti giornalieri.</t>
        </is>
      </c>
    </row>
    <row r="9" ht="60" customHeight="1">
      <c r="B9" s="30" t="inlineStr">
        <is>
          <t>4</t>
        </is>
      </c>
      <c r="C9" s="31" t="inlineStr">
        <is>
          <t>FOGLIO «Piano Annuale»</t>
        </is>
      </c>
      <c r="D9" s="9" t="inlineStr">
        <is>
          <t>Usa questo foglio per la pianificazione su 12 mesi. Inserisci entrate e uscite totali per ogni mese. La sezione «Obiettivi di Risparmio» ti permette di monitorare i tuoi traguardi finanziari a lungo termine, come il fondo emergenze o i risparmi per le vacanze.</t>
        </is>
      </c>
    </row>
    <row r="10" ht="60" customHeight="1">
      <c r="B10" s="29" t="inlineStr">
        <is>
          <t>5</t>
        </is>
      </c>
      <c r="C10" s="20" t="inlineStr">
        <is>
          <t>FOGLIO «Grafici e Analisi»</t>
        </is>
      </c>
      <c r="D10" s="4" t="inlineStr">
        <is>
          <t>Questo foglio visualizza automaticamente i grafici basati sui dati inseriti: grafico a barre per confrontare entrate e uscite mensili, grafico a linee per l'andamento del saldo, grafico a torta per la distribuzione delle spese per categoria. I dati di esempio possono essere sostituiti con i tuoi dati reali.</t>
        </is>
      </c>
    </row>
    <row r="12" ht="18" customHeight="1">
      <c r="B12" s="3" t="inlineStr">
        <is>
          <t>LEGENDA COLORI</t>
        </is>
      </c>
    </row>
    <row r="13" ht="18" customHeight="1">
      <c r="B13" s="2" t="inlineStr">
        <is>
          <t>COLORE</t>
        </is>
      </c>
      <c r="C13" s="2" t="inlineStr">
        <is>
          <t>SIGNIFICATO</t>
        </is>
      </c>
      <c r="D13" s="2" t="inlineStr">
        <is>
          <t>AZIONE CONSIGLIATA</t>
        </is>
      </c>
    </row>
    <row r="14" ht="36" customHeight="1">
      <c r="B14" s="32" t="inlineStr">
        <is>
          <t>Esempio</t>
        </is>
      </c>
      <c r="C14" s="20" t="inlineStr">
        <is>
          <t>VERDE — Scostamento positivo / Budget rispettato</t>
        </is>
      </c>
      <c r="D14" s="4" t="inlineStr">
        <is>
          <t>Ottimo! Stai rispettando il budget previsto. Considera di aumentare i risparmi.</t>
        </is>
      </c>
    </row>
    <row r="15" ht="36" customHeight="1">
      <c r="B15" s="33" t="inlineStr">
        <is>
          <t>Esempio</t>
        </is>
      </c>
      <c r="C15" s="31" t="inlineStr">
        <is>
          <t>ROSSO — Spesa superiore al 90% del budget</t>
        </is>
      </c>
      <c r="D15" s="9" t="inlineStr">
        <is>
          <t>Attenzione! Hai quasi esaurito il budget per questa categoria. Riduci le spese.</t>
        </is>
      </c>
    </row>
    <row r="16" ht="36" customHeight="1">
      <c r="B16" s="34" t="inlineStr">
        <is>
          <t>Esempio</t>
        </is>
      </c>
      <c r="C16" s="20" t="inlineStr">
        <is>
          <t>GIALLO — Spesa tra il 75% e il 90% del budget</t>
        </is>
      </c>
      <c r="D16" s="4" t="inlineStr">
        <is>
          <t>Prudenza! Stai avvicinandoti al limite. Monitora attentamente le prossime spese.</t>
        </is>
      </c>
    </row>
    <row r="17" ht="36" customHeight="1">
      <c r="B17" s="35" t="inlineStr">
        <is>
          <t>Esempio</t>
        </is>
      </c>
      <c r="C17" s="31" t="inlineStr">
        <is>
          <t>GIALLO TENUE — Celle di inserimento dati</t>
        </is>
      </c>
      <c r="D17" s="9" t="inlineStr">
        <is>
          <t>Queste celle richiedono il tuo inserimento manuale.</t>
        </is>
      </c>
    </row>
    <row r="18" ht="36" customHeight="1">
      <c r="B18" s="36" t="inlineStr">
        <is>
          <t>Esempio</t>
        </is>
      </c>
      <c r="C18" s="20" t="inlineStr">
        <is>
          <t>VERDE CHIARO — Celle calcolate automaticamente</t>
        </is>
      </c>
      <c r="D18" s="4" t="inlineStr">
        <is>
          <t>Questi valori si aggiornano automaticamente in base ai dati inseriti.</t>
        </is>
      </c>
    </row>
    <row r="20" ht="20" customHeight="1">
      <c r="B20" s="37" t="inlineStr">
        <is>
          <t>Documento generato il: 16/03/2026 | Budget Familiare — Strumento di gestione finanziaria personale</t>
        </is>
      </c>
    </row>
  </sheetData>
  <mergeCells count="4">
    <mergeCell ref="B2:D2"/>
    <mergeCell ref="B4:D4"/>
    <mergeCell ref="B12:D12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2026-03-16T09:51:29Z</dcterms:created>
  <dcterms:modified xmlns:dcterms="http://purl.org/dc/terms/" xmlns:xsi="http://www.w3.org/2001/XMLSchema-instance" xsi:type="dcterms:W3CDTF">2026-03-16T09:51:29Z</dcterms:modified>
</cp:coreProperties>
</file>